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<sst xmlns="http://schemas.openxmlformats.org/spreadsheetml/2006/main" count="26" uniqueCount="26">
  <si>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</si>
  <si>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ICY261</t>
  </si>
  <si>
    <t xml:space="preserve">Ude</t>
  </si>
  <si>
    <t xml:space="preserve">Derivación para liña frigorífica de líquido, de descarga de gas e de succión de gas.</t>
  </si>
  <si>
    <r>
      <rPr>
        <b/>
        <sz val="7.80"/>
        <color rgb="FF000000"/>
        <rFont val="Arial"/>
        <family val="2"/>
      </rPr>
      <t xml:space="preserve">Derivación de liña frigorífica formada por tres xuntas Refnet, unha para a liña de líquido, outra para a liña de descarga de gas e outra para a liña de succión de gas, modelo KHRQ23M20T "DAIKIN"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</si>
  <si>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</si>
  <si>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</si>
  <si>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</si>
  <si>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</si>
  <si>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</si>
  <si>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</si>
  <si>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mt42dai601a</t>
  </si>
  <si>
    <t xml:space="preserve">Ude</t>
  </si>
  <si>
    <t xml:space="preserve">Conxunto de tres xuntas Refnet, unha para a liña de líquido, outra para a liña de descarga de gas e outra para a liña de succión de gas, para sistema VRV-III (Volume de Refrixerante Variable) con recuperación de calor, modelo KHRQ23M20T "DAIKIN", con índice máximo de conexión de unidades interiores de 200.</t>
  </si>
  <si>
    <t xml:space="preserve">mo003</t>
  </si>
  <si>
    <t xml:space="preserve">h</t>
  </si>
  <si>
    <t xml:space="preserve">Oficial 1ª instalador de climatización.</t>
  </si>
  <si>
    <t xml:space="preserve">mo095</t>
  </si>
  <si>
    <t xml:space="preserve">h</t>
  </si>
  <si>
    <t xml:space="preserve">Axudante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</si>
  <si>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</si>
  <si>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</si>
  <si>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</si>
  <si>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</si>
  <si>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70,41€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</si>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</sst>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2.91" customWidth="1"/>
    <col min="3" max="3" width="1.89" customWidth="1"/>
    <col min="4" max="4" width="14.28" customWidth="1"/>
    <col min="5" max="5" width="60.62" customWidth="1"/>
    <col min="6" max="6" width="1.46" customWidth="1"/>
    <col min="7" max="7" width="4.95" customWidth="1"/>
    <col min="8" max="8" width="3.50" customWidth="1"/>
    <col min="9" max="9" width="3.64" customWidth="1"/>
    <col min="10" max="10" width="4.52" customWidth="1"/>
    <col min="11" max="11" width="8.1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190.000000</v>
      </c>
      <c r="I8" s="16"/>
      <c r="J8" s="16">
        <f ca="1">ROUND(INDIRECT(ADDRESS(ROW()+(0), COLUMN()+(-4), 1))*INDIRECT(ADDRESS(ROW()+(0), COLUMN()+(-2), 1)), 2)</f>
        <v>190.000000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0.049000</v>
      </c>
      <c r="G9" s="19"/>
      <c r="H9" s="20">
        <v>15.780000</v>
      </c>
      <c r="I9" s="20"/>
      <c r="J9" s="20">
        <f ca="1">ROUND(INDIRECT(ADDRESS(ROW()+(0), COLUMN()+(-4), 1))*INDIRECT(ADDRESS(ROW()+(0), COLUMN()+(-2), 1)), 2)</f>
        <v>0.770000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0.049000</v>
      </c>
      <c r="G10" s="23"/>
      <c r="H10" s="24">
        <v>14.620000</v>
      </c>
      <c r="I10" s="24"/>
      <c r="J10" s="24">
        <f ca="1">ROUND(INDIRECT(ADDRESS(ROW()+(0), COLUMN()+(-4), 1))*INDIRECT(ADDRESS(ROW()+(0), COLUMN()+(-2), 1)), 2)</f>
        <v>0.720000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191.490000</v>
      </c>
      <c r="I11" s="16"/>
      <c r="J11" s="16">
        <f ca="1">ROUND(INDIRECT(ADDRESS(ROW()+(0), COLUMN()+(-4), 1))*INDIRECT(ADDRESS(ROW()+(0), COLUMN()+(-2), 1))/100, 2)</f>
        <v>3.830000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195.320000</v>
      </c>
      <c r="I12" s="24"/>
      <c r="J12" s="24">
        <f ca="1">ROUND(INDIRECT(ADDRESS(ROW()+(0), COLUMN()+(-4), 1))*INDIRECT(ADDRESS(ROW()+(0), COLUMN()+(-2), 1))/100, 2)</f>
        <v>5.860000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201.180000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