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<sst xmlns="http://schemas.openxmlformats.org/spreadsheetml/2006/main" count="31" uniqueCount="31">
  <si>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</si>
  <si>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IDT010</t>
  </si>
  <si>
    <t xml:space="preserve">Ude</t>
  </si>
  <si>
    <t xml:space="preserve">Conxunto de central microprocesada e teclado.</t>
  </si>
  <si>
    <r>
      <rPr>
        <b/>
        <sz val="7.80"/>
        <color rgb="FF000000"/>
        <rFont val="Arial"/>
        <family val="2"/>
      </rPr>
      <t xml:space="preserve">Central microprocesada bidireccional con transmisor telefónico integrado, para un máximo de 4 zonas, ampliable a 28 mediante módulo opcional, control de 1 zona as 24 horas, con teclado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</si>
  <si>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</si>
  <si>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</si>
  <si>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</si>
  <si>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</si>
  <si>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</si>
  <si>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</si>
  <si>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mt41ing310a</t>
  </si>
  <si>
    <t xml:space="preserve">Ude</t>
  </si>
  <si>
    <t xml:space="preserve">Central microprocesada bidireccional con transmisor telefónico integrado, para un máximo de 4 zonas, ampliable a 28 mediante módulo opcional, control de 1 zona as 24 horas, de 249x185x68 mm mm, con chave mecánica para posta en marcha e desactivación e 2 relés de saída, admite ata 4 teclados e 4 lectores de chave con 2 zonas suplementarias de alarma en cada un deles, divisible en 3 particións, conversión a sistema híbrido supervisado (cableado/vía radio) mediante módulo opcional, memoria de ata 60 eventos, 8 formatos de transmisión, programable mediante teclado (non incluído neste prezo), con PC local mediante o protocolo RS232 ou ben vía módem a través da liña telefónica usando o software Fast Link.</t>
  </si>
  <si>
    <t xml:space="preserve">mt41ing320a</t>
  </si>
  <si>
    <t xml:space="preserve">Ude</t>
  </si>
  <si>
    <t xml:space="preserve">Teclado con pantalla LCD, de 141x109x34 mm, con sistema de teclas iluminadas e protección antiapertura.</t>
  </si>
  <si>
    <t xml:space="preserve">mt41www010</t>
  </si>
  <si>
    <t xml:space="preserve">Ude</t>
  </si>
  <si>
    <t xml:space="preserve">Material auxiliar para instalacións de protección contra roubo.</t>
  </si>
  <si>
    <t xml:space="preserve">mo004</t>
  </si>
  <si>
    <t xml:space="preserve">h</t>
  </si>
  <si>
    <t xml:space="preserve">Oficial 1ª instalador de redes y equipos de detección y seguridad.</t>
  </si>
  <si>
    <t xml:space="preserve">mo096</t>
  </si>
  <si>
    <t xml:space="preserve">h</t>
  </si>
  <si>
    <t xml:space="preserve">Axudante instalador de redes y equipos de detección y seguridad.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</si>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</sst>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.89" customWidth="1"/>
    <col min="3" max="3" width="2.91" customWidth="1"/>
    <col min="4" max="4" width="12.24" customWidth="1"/>
    <col min="5" max="5" width="62.66" customWidth="1"/>
    <col min="6" max="6" width="4.81" customWidth="1"/>
    <col min="7" max="7" width="1.60" customWidth="1"/>
    <col min="8" max="8" width="5.54" customWidth="1"/>
    <col min="9" max="9" width="1.60" customWidth="1"/>
    <col min="10" max="10" width="5.54" customWidth="1"/>
    <col min="11" max="11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88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4"/>
      <c r="H8" s="16">
        <v>97.010000</v>
      </c>
      <c r="I8" s="16"/>
      <c r="J8" s="16">
        <f ca="1">ROUND(INDIRECT(ADDRESS(ROW()+(0), COLUMN()+(-4), 1))*INDIRECT(ADDRESS(ROW()+(0), COLUMN()+(-2), 1)), 2)</f>
        <v>97.010000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1.000000</v>
      </c>
      <c r="G9" s="19"/>
      <c r="H9" s="20">
        <v>50.460000</v>
      </c>
      <c r="I9" s="20"/>
      <c r="J9" s="20">
        <f ca="1">ROUND(INDIRECT(ADDRESS(ROW()+(0), COLUMN()+(-4), 1))*INDIRECT(ADDRESS(ROW()+(0), COLUMN()+(-2), 1)), 2)</f>
        <v>50.460000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1.000000</v>
      </c>
      <c r="G10" s="19"/>
      <c r="H10" s="20">
        <v>1.650000</v>
      </c>
      <c r="I10" s="20"/>
      <c r="J10" s="20">
        <f ca="1">ROUND(INDIRECT(ADDRESS(ROW()+(0), COLUMN()+(-4), 1))*INDIRECT(ADDRESS(ROW()+(0), COLUMN()+(-2), 1)), 2)</f>
        <v>1.650000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1.416000</v>
      </c>
      <c r="G11" s="19"/>
      <c r="H11" s="20">
        <v>15.780000</v>
      </c>
      <c r="I11" s="20"/>
      <c r="J11" s="20">
        <f ca="1">ROUND(INDIRECT(ADDRESS(ROW()+(0), COLUMN()+(-4), 1))*INDIRECT(ADDRESS(ROW()+(0), COLUMN()+(-2), 1)), 2)</f>
        <v>22.340000</v>
      </c>
      <c r="K11" s="20"/>
    </row>
    <row r="12" spans="1:11" ht="12.00" thickBot="1" customHeight="1">
      <c r="A12" s="17" t="s">
        <v>23</v>
      </c>
      <c r="B12" s="21" t="s">
        <v>24</v>
      </c>
      <c r="C12" s="21"/>
      <c r="D12" s="22" t="s">
        <v>25</v>
      </c>
      <c r="E12" s="22"/>
      <c r="F12" s="23">
        <v>1.416000</v>
      </c>
      <c r="G12" s="23"/>
      <c r="H12" s="24">
        <v>14.620000</v>
      </c>
      <c r="I12" s="24"/>
      <c r="J12" s="24">
        <f ca="1">ROUND(INDIRECT(ADDRESS(ROW()+(0), COLUMN()+(-4), 1))*INDIRECT(ADDRESS(ROW()+(0), COLUMN()+(-2), 1)), 2)</f>
        <v>20.700000</v>
      </c>
      <c r="K12" s="24"/>
    </row>
    <row r="13" spans="1:11" ht="12.00" thickBot="1" customHeight="1">
      <c r="A13" s="17"/>
      <c r="B13" s="12" t="s">
        <v>26</v>
      </c>
      <c r="C13" s="12"/>
      <c r="D13" s="10" t="s">
        <v>27</v>
      </c>
      <c r="E13" s="10"/>
      <c r="F13" s="14">
        <v>2.000000</v>
      </c>
      <c r="G13" s="14"/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192.160000</v>
      </c>
      <c r="I13" s="16"/>
      <c r="J13" s="16">
        <f ca="1">ROUND(INDIRECT(ADDRESS(ROW()+(0), COLUMN()+(-4), 1))*INDIRECT(ADDRESS(ROW()+(0), COLUMN()+(-2), 1))/100, 2)</f>
        <v>3.840000</v>
      </c>
      <c r="K13" s="16"/>
    </row>
    <row r="14" spans="1:11" ht="12.00" thickBot="1" customHeight="1">
      <c r="A14" s="22"/>
      <c r="B14" s="21" t="s">
        <v>28</v>
      </c>
      <c r="C14" s="21"/>
      <c r="D14" s="22" t="s">
        <v>29</v>
      </c>
      <c r="E14" s="22"/>
      <c r="F14" s="23">
        <v>3.000000</v>
      </c>
      <c r="G14" s="23"/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196.000000</v>
      </c>
      <c r="I14" s="24"/>
      <c r="J14" s="24">
        <f ca="1">ROUND(INDIRECT(ADDRESS(ROW()+(0), COLUMN()+(-4), 1))*INDIRECT(ADDRESS(ROW()+(0), COLUMN()+(-2), 1))/100, 2)</f>
        <v>5.880000</v>
      </c>
      <c r="K14" s="24"/>
    </row>
    <row r="15" spans="1:11" ht="12.00" thickBot="1" customHeight="1">
      <c r="A15" s="25"/>
      <c r="B15" s="26"/>
      <c r="C15" s="26"/>
      <c r="D15" s="26"/>
      <c r="E15" s="26"/>
      <c r="F15" s="27"/>
      <c r="G15" s="27"/>
      <c r="H15" s="6" t="s">
        <v>30</v>
      </c>
      <c r="I15" s="6"/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201.880000</v>
      </c>
      <c r="K15" s="28"/>
    </row>
  </sheetData>
  <mergeCells count="52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