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<sst xmlns="http://schemas.openxmlformats.org/spreadsheetml/2006/main" count="35" uniqueCount="35">
  <si>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</si>
  <si>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IFM010</t>
  </si>
  <si>
    <t xml:space="preserve">Ude</t>
  </si>
  <si>
    <t xml:space="preserve">Montante.</t>
  </si>
  <si>
    <r>
      <rPr>
        <b/>
        <sz val="7.80"/>
        <color rgb="FF000000"/>
        <rFont val="Arial"/>
        <family val="2"/>
      </rPr>
      <t xml:space="preserve">Montante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12</t>
    </r>
    <r>
      <rPr>
        <sz val="7.80"/>
        <color rgb="FF000000"/>
        <rFont val="Arial"/>
        <family val="2"/>
      </rPr>
      <t xml:space="preserve"> m de lonxitude, </t>
    </r>
    <r>
      <rPr>
        <b/>
        <sz val="7.80"/>
        <color rgb="FF000000"/>
        <rFont val="Arial"/>
        <family val="2"/>
      </rPr>
      <t xml:space="preserve">colocado superficialmente</t>
    </r>
    <r>
      <rPr>
        <sz val="7.80"/>
        <color rgb="FF000000"/>
        <rFont val="Arial"/>
        <family val="2"/>
      </rPr>
      <t xml:space="preserve">, formado por </t>
    </r>
    <r>
      <rPr>
        <b/>
        <sz val="7.80"/>
        <color rgb="FF000000"/>
        <rFont val="Arial"/>
        <family val="2"/>
      </rPr>
      <t xml:space="preserve">tubo de polietileno reticulado (PE-X), serie 5, de 20 mm de diámetro exterior, serie 5, PN=6 atm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purgador e chave de paso de asento con maneta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</si>
  <si>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</si>
  <si>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</si>
  <si>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</si>
  <si>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</si>
  <si>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</si>
  <si>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</si>
  <si>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mt37tpu400b</t>
  </si>
  <si>
    <t xml:space="preserve">Ude</t>
  </si>
  <si>
    <t xml:space="preserve">Material auxiliar para montaxe e suxección á obra de as tuberías de polietileno reticulado (PE-X), serie 5, de 20 mm de diámetro exterior.</t>
  </si>
  <si>
    <t xml:space="preserve">mt37tpu010bd</t>
  </si>
  <si>
    <t xml:space="preserve">m</t>
  </si>
  <si>
    <t xml:space="preserve">Tubo de polietileno reticulado (PE-X), serie 5, de 20 mm de diámetro exterior, serie 5, PN=6 atm e 1,9 mm de espesor, segundo UNE-EN ISO 15875-2, co prezo incrementado o 15% en concepto de accesorios e pezas especiais.</t>
  </si>
  <si>
    <t xml:space="preserve">mt37sgl020d</t>
  </si>
  <si>
    <t xml:space="preserve">Ude</t>
  </si>
  <si>
    <t xml:space="preserve">Purgador automático de aire con boia e rosca de 1/2" de diámetro, corpo e tapa de latón, para unha presión máxima de traballo de 6 bar e unha temperatura máxima de 110°C.</t>
  </si>
  <si>
    <t xml:space="preserve">mt37sva020a</t>
  </si>
  <si>
    <t xml:space="preserve">Ude</t>
  </si>
  <si>
    <t xml:space="preserve">Válvula de asento de latón, de 1/2" de diámetro, con maneta e embelecedor de aceiro inoxidable.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</si>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</sst>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0.87" customWidth="1"/>
    <col min="4" max="4" width="18.80" customWidth="1"/>
    <col min="5" max="5" width="48.38" customWidth="1"/>
    <col min="6" max="6" width="6.85" customWidth="1"/>
    <col min="7" max="7" width="4.08" customWidth="1"/>
    <col min="8" max="8" width="3.06" customWidth="1"/>
    <col min="9" max="9" width="6.12" customWidth="1"/>
    <col min="10" max="10" width="1.75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12.000000</v>
      </c>
      <c r="H8" s="14"/>
      <c r="I8" s="16">
        <v>0.100000</v>
      </c>
      <c r="J8" s="16">
        <f ca="1">ROUND(INDIRECT(ADDRESS(ROW()+(0), COLUMN()+(-3), 1))*INDIRECT(ADDRESS(ROW()+(0), COLUMN()+(-1), 1)), 2)</f>
        <v>1.200000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12.000000</v>
      </c>
      <c r="H9" s="19"/>
      <c r="I9" s="20">
        <v>2.210000</v>
      </c>
      <c r="J9" s="20">
        <f ca="1">ROUND(INDIRECT(ADDRESS(ROW()+(0), COLUMN()+(-3), 1))*INDIRECT(ADDRESS(ROW()+(0), COLUMN()+(-1), 1)), 2)</f>
        <v>26.520000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6.920000</v>
      </c>
      <c r="J10" s="20">
        <f ca="1">ROUND(INDIRECT(ADDRESS(ROW()+(0), COLUMN()+(-3), 1))*INDIRECT(ADDRESS(ROW()+(0), COLUMN()+(-1), 1)), 2)</f>
        <v>6.920000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8.830000</v>
      </c>
      <c r="J11" s="20">
        <f ca="1">ROUND(INDIRECT(ADDRESS(ROW()+(0), COLUMN()+(-3), 1))*INDIRECT(ADDRESS(ROW()+(0), COLUMN()+(-1), 1)), 2)</f>
        <v>8.830000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0.616000</v>
      </c>
      <c r="H12" s="19"/>
      <c r="I12" s="20">
        <v>15.780000</v>
      </c>
      <c r="J12" s="20">
        <f ca="1">ROUND(INDIRECT(ADDRESS(ROW()+(0), COLUMN()+(-3), 1))*INDIRECT(ADDRESS(ROW()+(0), COLUMN()+(-1), 1)), 2)</f>
        <v>9.720000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0.616000</v>
      </c>
      <c r="H13" s="23"/>
      <c r="I13" s="24">
        <v>14.620000</v>
      </c>
      <c r="J13" s="24">
        <f ca="1">ROUND(INDIRECT(ADDRESS(ROW()+(0), COLUMN()+(-3), 1))*INDIRECT(ADDRESS(ROW()+(0), COLUMN()+(-1), 1)), 2)</f>
        <v>9.010000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62.200000</v>
      </c>
      <c r="J14" s="16">
        <f ca="1">ROUND(INDIRECT(ADDRESS(ROW()+(0), COLUMN()+(-3), 1))*INDIRECT(ADDRESS(ROW()+(0), COLUMN()+(-1), 1))/100, 2)</f>
        <v>1.240000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63.440000</v>
      </c>
      <c r="J15" s="24">
        <f ca="1">ROUND(INDIRECT(ADDRESS(ROW()+(0), COLUMN()+(-3), 1))*INDIRECT(ADDRESS(ROW()+(0), COLUMN()+(-1), 1))/100, 2)</f>
        <v>1.900000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65.340000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