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<sst xmlns="http://schemas.openxmlformats.org/spreadsheetml/2006/main" count="41" uniqueCount="41">
  <si>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</si>
  <si>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IFT010</t>
  </si>
  <si>
    <t xml:space="preserve">Ude</t>
  </si>
  <si>
    <t xml:space="preserve">Descalcificador.</t>
  </si>
  <si>
    <r>
      <rPr>
        <b/>
        <sz val="7.80"/>
        <color rgb="FF000000"/>
        <rFont val="Arial"/>
        <family val="2"/>
      </rPr>
      <t xml:space="preserve">Descalcificador compacto con mando por tempo de tres ciclos, caudal de 0,3 m³/h</t>
    </r>
    <r>
      <rPr>
        <sz val="7.80"/>
        <color rgb="FF000000"/>
        <rFont val="Arial"/>
        <family val="2"/>
      </rPr>
      <t xml:space="preserve">, con chaves de paso </t>
    </r>
    <r>
      <rPr>
        <b/>
        <sz val="7.80"/>
        <color rgb="FF000000"/>
        <rFont val="Arial"/>
        <family val="2"/>
      </rPr>
      <t xml:space="preserve">de comporta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</si>
  <si>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</si>
  <si>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</si>
  <si>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</si>
  <si>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</si>
  <si>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</si>
  <si>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</si>
  <si>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mt37svc010c</t>
  </si>
  <si>
    <t xml:space="preserve">Ude</t>
  </si>
  <si>
    <t xml:space="preserve">Válvula de comporta de latón fundido, para roscar, de 3/4".</t>
  </si>
  <si>
    <t xml:space="preserve">mt37eqt010ae</t>
  </si>
  <si>
    <t xml:space="preserve">Ude</t>
  </si>
  <si>
    <t xml:space="preserve">Filtro de cartucho formado por cabeza, vaso e cartucho contedor de carbón activo, rosca de 3/4", caudal de 0,4 m³/h.</t>
  </si>
  <si>
    <t xml:space="preserve">mt37eqt100aa</t>
  </si>
  <si>
    <t xml:space="preserve">Ude</t>
  </si>
  <si>
    <t xml:space="preserve">Descalcificador compacto con mando por tempo de tres ciclos, rosca de 3/4", presión de traballo de 1,5 a 6 bar, caudal de 0,3 m³/h e de 200x400x650 mm, incluso electroválvula para o bypass.</t>
  </si>
  <si>
    <t xml:space="preserve">mt36tie010aa</t>
  </si>
  <si>
    <t xml:space="preserve">m</t>
  </si>
  <si>
    <t xml:space="preserve">Tubo de PVC, serie B, de 32 mm de diámetro e 3 mm de espesor, con extremo abocardado, segundo UNE-EN 1329-1.</t>
  </si>
  <si>
    <t xml:space="preserve">mt37sve010b</t>
  </si>
  <si>
    <t xml:space="preserve">Ude</t>
  </si>
  <si>
    <t xml:space="preserve">Válvula de esfera de latón niquelado para roscar de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</si>
  <si>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</si>
  <si>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</si>
  <si>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</si>
  <si>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</si>
  <si>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</si>
  <si>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</si>
  <si>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</si>
  <si>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</si>
  <si>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</si>
  <si>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</si>
  <si>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</si>
  <si>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</si>
  <si>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</si>
  <si>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1.508,78€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</si>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</sst>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97" customWidth="1"/>
    <col min="3" max="3" width="1.75" customWidth="1"/>
    <col min="4" max="4" width="3.06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6.830000</v>
      </c>
      <c r="H8" s="16">
        <f ca="1">ROUND(INDIRECT(ADDRESS(ROW()+(0), COLUMN()+(-2), 1))*INDIRECT(ADDRESS(ROW()+(0), COLUMN()+(-1), 1)), 2)</f>
        <v>13.660000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25.460000</v>
      </c>
      <c r="H9" s="20">
        <f ca="1">ROUND(INDIRECT(ADDRESS(ROW()+(0), COLUMN()+(-2), 1))*INDIRECT(ADDRESS(ROW()+(0), COLUMN()+(-1), 1)), 2)</f>
        <v>25.460000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572.770000</v>
      </c>
      <c r="H10" s="20">
        <f ca="1">ROUND(INDIRECT(ADDRESS(ROW()+(0), COLUMN()+(-2), 1))*INDIRECT(ADDRESS(ROW()+(0), COLUMN()+(-1), 1)), 2)</f>
        <v>572.770000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0.500000</v>
      </c>
      <c r="G11" s="20">
        <v>1.350000</v>
      </c>
      <c r="H11" s="20">
        <f ca="1">ROUND(INDIRECT(ADDRESS(ROW()+(0), COLUMN()+(-2), 1))*INDIRECT(ADDRESS(ROW()+(0), COLUMN()+(-1), 1)), 2)</f>
        <v>0.680000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4.130000</v>
      </c>
      <c r="H12" s="20">
        <f ca="1">ROUND(INDIRECT(ADDRESS(ROW()+(0), COLUMN()+(-2), 1))*INDIRECT(ADDRESS(ROW()+(0), COLUMN()+(-1), 1)), 2)</f>
        <v>4.130000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1.400000</v>
      </c>
      <c r="H13" s="20">
        <f ca="1">ROUND(INDIRECT(ADDRESS(ROW()+(0), COLUMN()+(-2), 1))*INDIRECT(ADDRESS(ROW()+(0), COLUMN()+(-1), 1)), 2)</f>
        <v>1.400000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5.844000</v>
      </c>
      <c r="G14" s="20">
        <v>15.780000</v>
      </c>
      <c r="H14" s="20">
        <f ca="1">ROUND(INDIRECT(ADDRESS(ROW()+(0), COLUMN()+(-2), 1))*INDIRECT(ADDRESS(ROW()+(0), COLUMN()+(-1), 1)), 2)</f>
        <v>92.220000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5.844000</v>
      </c>
      <c r="G15" s="24">
        <v>14.620000</v>
      </c>
      <c r="H15" s="24">
        <f ca="1">ROUND(INDIRECT(ADDRESS(ROW()+(0), COLUMN()+(-2), 1))*INDIRECT(ADDRESS(ROW()+(0), COLUMN()+(-1), 1)), 2)</f>
        <v>85.440000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4.000000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795.760000</v>
      </c>
      <c r="H16" s="16">
        <f ca="1">ROUND(INDIRECT(ADDRESS(ROW()+(0), COLUMN()+(-2), 1))*INDIRECT(ADDRESS(ROW()+(0), COLUMN()+(-1), 1))/100, 2)</f>
        <v>31.830000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827.590000</v>
      </c>
      <c r="H17" s="24">
        <f ca="1">ROUND(INDIRECT(ADDRESS(ROW()+(0), COLUMN()+(-2), 1))*INDIRECT(ADDRESS(ROW()+(0), COLUMN()+(-1), 1))/100, 2)</f>
        <v>24.830000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852.420000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