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<sst xmlns="http://schemas.openxmlformats.org/spreadsheetml/2006/main" count="38" uniqueCount="38">
  <si>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</si>
  <si>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</si>
  <si>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</si>
  <si>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</si>
  <si>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formigón en masa "in situ"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60x60x60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</si>
  <si>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</si>
  <si>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</si>
  <si>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</si>
  <si>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</si>
  <si>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</si>
  <si>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</si>
  <si>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</si>
  <si>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</si>
  <si>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</si>
  <si>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mt08epr030c</t>
  </si>
  <si>
    <t xml:space="preserve">Ude</t>
  </si>
  <si>
    <t xml:space="preserve">Encofrado para formación de arquetas de sección cadrada de 60x60x60 cm, realizado con chapas metálicas reutilizables, incluso p/p de accesorios de montaxe.</t>
  </si>
  <si>
    <t xml:space="preserve">mt10hmf010lq</t>
  </si>
  <si>
    <t xml:space="preserve">m³</t>
  </si>
  <si>
    <t xml:space="preserve">Formigón HM-35/P/20/I+Qb, fabricado en central, con cemento SR.</t>
  </si>
  <si>
    <t xml:space="preserve">mt11arf020c</t>
  </si>
  <si>
    <t xml:space="preserve">Ude</t>
  </si>
  <si>
    <t xml:space="preserve">Marco e tapa de fundición, 60x60 cm, para arqueta rexistrable, clase B-125 segundo UNE-EN 124.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</si>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</sst>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74.17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0.122000</v>
      </c>
      <c r="G8" s="16">
        <v>98.190000</v>
      </c>
      <c r="H8" s="16">
        <f ca="1">ROUND(INDIRECT(ADDRESS(ROW()+(0), COLUMN()+(-2), 1))*INDIRECT(ADDRESS(ROW()+(0), COLUMN()+(-1), 1)), 2)</f>
        <v>11.980000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368.070000</v>
      </c>
      <c r="H9" s="20">
        <f ca="1">ROUND(INDIRECT(ADDRESS(ROW()+(0), COLUMN()+(-2), 1))*INDIRECT(ADDRESS(ROW()+(0), COLUMN()+(-1), 1)), 2)</f>
        <v>18.400000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0.207000</v>
      </c>
      <c r="G10" s="20">
        <v>96.260000</v>
      </c>
      <c r="H10" s="20">
        <f ca="1">ROUND(INDIRECT(ADDRESS(ROW()+(0), COLUMN()+(-2), 1))*INDIRECT(ADDRESS(ROW()+(0), COLUMN()+(-1), 1)), 2)</f>
        <v>19.930000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44.880000</v>
      </c>
      <c r="H11" s="20">
        <f ca="1">ROUND(INDIRECT(ADDRESS(ROW()+(0), COLUMN()+(-2), 1))*INDIRECT(ADDRESS(ROW()+(0), COLUMN()+(-1), 1)), 2)</f>
        <v>44.880000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0.581000</v>
      </c>
      <c r="G12" s="20">
        <v>7.230000</v>
      </c>
      <c r="H12" s="20">
        <f ca="1">ROUND(INDIRECT(ADDRESS(ROW()+(0), COLUMN()+(-2), 1))*INDIRECT(ADDRESS(ROW()+(0), COLUMN()+(-1), 1)), 2)</f>
        <v>4.200000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1.084000</v>
      </c>
      <c r="G13" s="20">
        <v>15.280000</v>
      </c>
      <c r="H13" s="20">
        <f ca="1">ROUND(INDIRECT(ADDRESS(ROW()+(0), COLUMN()+(-2), 1))*INDIRECT(ADDRESS(ROW()+(0), COLUMN()+(-1), 1)), 2)</f>
        <v>16.560000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1.890000</v>
      </c>
      <c r="G14" s="24">
        <v>13.970000</v>
      </c>
      <c r="H14" s="24">
        <f ca="1">ROUND(INDIRECT(ADDRESS(ROW()+(0), COLUMN()+(-2), 1))*INDIRECT(ADDRESS(ROW()+(0), COLUMN()+(-1), 1)), 2)</f>
        <v>26.400000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142.350000</v>
      </c>
      <c r="H15" s="16">
        <f ca="1">ROUND(INDIRECT(ADDRESS(ROW()+(0), COLUMN()+(-2), 1))*INDIRECT(ADDRESS(ROW()+(0), COLUMN()+(-1), 1))/100, 2)</f>
        <v>2.850000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145.200000</v>
      </c>
      <c r="H16" s="24">
        <f ca="1">ROUND(INDIRECT(ADDRESS(ROW()+(0), COLUMN()+(-2), 1))*INDIRECT(ADDRESS(ROW()+(0), COLUMN()+(-1), 1))/100, 2)</f>
        <v>4.360000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149.560000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