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<sst xmlns="http://schemas.openxmlformats.org/spreadsheetml/2006/main" count="38" uniqueCount="38">
  <si>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</si>
  <si>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IFW070</t>
  </si>
  <si>
    <t xml:space="preserve">Ude</t>
  </si>
  <si>
    <t xml:space="preserve">Arqueta.</t>
  </si>
  <si>
    <r>
      <rPr>
        <sz val="7.80"/>
        <color rgb="FF000000"/>
        <rFont val="Arial"/>
        <family val="2"/>
      </rPr>
      <t xml:space="preserve">Arqueta </t>
    </r>
    <r>
      <rPr>
        <b/>
        <sz val="7.80"/>
        <color rgb="FF000000"/>
        <rFont val="Arial"/>
        <family val="2"/>
      </rPr>
      <t xml:space="preserve">prefabricada de polipropileno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de dimensións interiores 30x30x30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tapa</t>
    </r>
    <r>
      <rPr>
        <sz val="7.80"/>
        <color rgb="FF000000"/>
        <rFont val="Arial"/>
        <family val="2"/>
      </rPr>
      <t xml:space="preserve">, para aloxamento da válvula.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</si>
  <si>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</si>
  <si>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</si>
  <si>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</si>
  <si>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</si>
  <si>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</si>
  <si>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</si>
  <si>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mt10hmf010Mm</t>
  </si>
  <si>
    <t xml:space="preserve">m³</t>
  </si>
  <si>
    <t xml:space="preserve">Formigón HM-20/B/20/I, fabricado en central.</t>
  </si>
  <si>
    <t xml:space="preserve">mt11arp100a</t>
  </si>
  <si>
    <t xml:space="preserve">Ude</t>
  </si>
  <si>
    <t xml:space="preserve">Arqueta prefabricada de polipropileno, 30x30x30 cm.</t>
  </si>
  <si>
    <t xml:space="preserve">mt11arp050c</t>
  </si>
  <si>
    <t xml:space="preserve">Ude</t>
  </si>
  <si>
    <t xml:space="preserve">Tapa de PVC, para arquetas de fontanería de 30x30 cm.</t>
  </si>
  <si>
    <t xml:space="preserve">mt01arr010a</t>
  </si>
  <si>
    <t xml:space="preserve">t</t>
  </si>
  <si>
    <t xml:space="preserve">Grava de canteira, de 19 a 25 mm de diámetro.</t>
  </si>
  <si>
    <t xml:space="preserve">mq01ret020b</t>
  </si>
  <si>
    <t xml:space="preserve">h</t>
  </si>
  <si>
    <t xml:space="preserve">Retrocargadora sobre neumáticos 100 CV.</t>
  </si>
  <si>
    <t xml:space="preserve">mo018</t>
  </si>
  <si>
    <t xml:space="preserve">h</t>
  </si>
  <si>
    <t xml:space="preserve">Oficial 1ª construcción.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</si>
  <si>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</si>
  <si>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</si>
  <si>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</si>
  <si>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</si>
  <si>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</si>
  <si>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</si>
  <si>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</si>
  <si>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2,55€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</si>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</sst>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7.72" customWidth="1"/>
    <col min="3" max="3" width="3.35" customWidth="1"/>
    <col min="4" max="4" width="9.03" customWidth="1"/>
    <col min="5" max="5" width="53.04" customWidth="1"/>
    <col min="6" max="6" width="10.64" customWidth="1"/>
    <col min="7" max="7" width="10.35" customWidth="1"/>
    <col min="8" max="8" width="16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0.054000</v>
      </c>
      <c r="G8" s="16">
        <v>70.640000</v>
      </c>
      <c r="H8" s="16">
        <f ca="1">ROUND(INDIRECT(ADDRESS(ROW()+(0), COLUMN()+(-2), 1))*INDIRECT(ADDRESS(ROW()+(0), COLUMN()+(-1), 1)), 2)</f>
        <v>3.810000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1.000000</v>
      </c>
      <c r="G9" s="20">
        <v>16.500000</v>
      </c>
      <c r="H9" s="20">
        <f ca="1">ROUND(INDIRECT(ADDRESS(ROW()+(0), COLUMN()+(-2), 1))*INDIRECT(ADDRESS(ROW()+(0), COLUMN()+(-1), 1)), 2)</f>
        <v>16.500000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1.000000</v>
      </c>
      <c r="G10" s="20">
        <v>13.510000</v>
      </c>
      <c r="H10" s="20">
        <f ca="1">ROUND(INDIRECT(ADDRESS(ROW()+(0), COLUMN()+(-2), 1))*INDIRECT(ADDRESS(ROW()+(0), COLUMN()+(-1), 1)), 2)</f>
        <v>13.510000</v>
      </c>
    </row>
    <row r="11" spans="1:8" ht="12.00" thickBot="1" customHeight="1">
      <c r="A11" s="17" t="s">
        <v>20</v>
      </c>
      <c r="B11" s="17"/>
      <c r="C11" s="17"/>
      <c r="D11" s="18" t="s">
        <v>21</v>
      </c>
      <c r="E11" s="17" t="s">
        <v>22</v>
      </c>
      <c r="F11" s="19">
        <v>0.174000</v>
      </c>
      <c r="G11" s="20">
        <v>7.230000</v>
      </c>
      <c r="H11" s="20">
        <f ca="1">ROUND(INDIRECT(ADDRESS(ROW()+(0), COLUMN()+(-2), 1))*INDIRECT(ADDRESS(ROW()+(0), COLUMN()+(-1), 1)), 2)</f>
        <v>1.260000</v>
      </c>
    </row>
    <row r="12" spans="1:8" ht="12.00" thickBot="1" customHeight="1">
      <c r="A12" s="17" t="s">
        <v>23</v>
      </c>
      <c r="B12" s="17"/>
      <c r="C12" s="17"/>
      <c r="D12" s="18" t="s">
        <v>24</v>
      </c>
      <c r="E12" s="17" t="s">
        <v>25</v>
      </c>
      <c r="F12" s="19">
        <v>0.022000</v>
      </c>
      <c r="G12" s="20">
        <v>35.420000</v>
      </c>
      <c r="H12" s="20">
        <f ca="1">ROUND(INDIRECT(ADDRESS(ROW()+(0), COLUMN()+(-2), 1))*INDIRECT(ADDRESS(ROW()+(0), COLUMN()+(-1), 1)), 2)</f>
        <v>0.780000</v>
      </c>
    </row>
    <row r="13" spans="1:8" ht="12.00" thickBot="1" customHeight="1">
      <c r="A13" s="17" t="s">
        <v>26</v>
      </c>
      <c r="B13" s="17"/>
      <c r="C13" s="17"/>
      <c r="D13" s="18" t="s">
        <v>27</v>
      </c>
      <c r="E13" s="17" t="s">
        <v>28</v>
      </c>
      <c r="F13" s="19">
        <v>0.488000</v>
      </c>
      <c r="G13" s="20">
        <v>15.280000</v>
      </c>
      <c r="H13" s="20">
        <f ca="1">ROUND(INDIRECT(ADDRESS(ROW()+(0), COLUMN()+(-2), 1))*INDIRECT(ADDRESS(ROW()+(0), COLUMN()+(-1), 1)), 2)</f>
        <v>7.460000</v>
      </c>
    </row>
    <row r="14" spans="1:8" ht="12.00" thickBot="1" customHeight="1">
      <c r="A14" s="17" t="s">
        <v>29</v>
      </c>
      <c r="B14" s="17"/>
      <c r="C14" s="17"/>
      <c r="D14" s="21" t="s">
        <v>30</v>
      </c>
      <c r="E14" s="22" t="s">
        <v>31</v>
      </c>
      <c r="F14" s="23">
        <v>0.372000</v>
      </c>
      <c r="G14" s="24">
        <v>13.970000</v>
      </c>
      <c r="H14" s="24">
        <f ca="1">ROUND(INDIRECT(ADDRESS(ROW()+(0), COLUMN()+(-2), 1))*INDIRECT(ADDRESS(ROW()+(0), COLUMN()+(-1), 1)), 2)</f>
        <v>5.200000</v>
      </c>
    </row>
    <row r="15" spans="1:8" ht="12.00" thickBot="1" customHeight="1">
      <c r="A15" s="17"/>
      <c r="B15" s="17"/>
      <c r="C15" s="17"/>
      <c r="D15" s="12" t="s">
        <v>32</v>
      </c>
      <c r="E15" s="10" t="s">
        <v>33</v>
      </c>
      <c r="F15" s="14">
        <v>2.000000</v>
      </c>
      <c r="G15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48.520000</v>
      </c>
      <c r="H15" s="16">
        <f ca="1">ROUND(INDIRECT(ADDRESS(ROW()+(0), COLUMN()+(-2), 1))*INDIRECT(ADDRESS(ROW()+(0), COLUMN()+(-1), 1))/100, 2)</f>
        <v>0.970000</v>
      </c>
    </row>
    <row r="16" spans="1:8" ht="12.00" thickBot="1" customHeight="1">
      <c r="A16" s="22"/>
      <c r="B16" s="22"/>
      <c r="C16" s="22"/>
      <c r="D16" s="21" t="s">
        <v>34</v>
      </c>
      <c r="E16" s="22" t="s">
        <v>35</v>
      </c>
      <c r="F16" s="23">
        <v>3.000000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49.490000</v>
      </c>
      <c r="H16" s="24">
        <f ca="1">ROUND(INDIRECT(ADDRESS(ROW()+(0), COLUMN()+(-2), 1))*INDIRECT(ADDRESS(ROW()+(0), COLUMN()+(-1), 1))/100, 2)</f>
        <v>1.480000</v>
      </c>
    </row>
    <row r="17" spans="1:8" ht="12.00" thickBot="1" customHeight="1">
      <c r="A17" s="6" t="s">
        <v>36</v>
      </c>
      <c r="B17" s="6"/>
      <c r="C17" s="6"/>
      <c r="D17" s="7"/>
      <c r="E17" s="7"/>
      <c r="F17" s="25"/>
      <c r="G17" s="6" t="s">
        <v>37</v>
      </c>
      <c r="H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50.970000</v>
      </c>
    </row>
  </sheetData>
  <mergeCells count="14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E17"/>
  </mergeCells>
  <pageMargins left="0.620079" right="0.472441" top="0.472441" bottom="0.472441" header="0.0" footer="0.0"/>
  <pageSetup paperSize="9" orientation="portrait"/>
  <rowBreaks count="0" manualBreakCount="0">
    </rowBreaks>
</worksheet>
</file>