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<sst xmlns="http://schemas.openxmlformats.org/spreadsheetml/2006/main" count="44" uniqueCount="44">
  <si>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</si>
  <si>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</si>
  <si>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Ude</t>
  </si>
  <si>
    <t xml:space="preserve">Batería de botellas de gases licuados do petróleo (GLP).</t>
  </si>
  <si>
    <r>
      <rPr>
        <sz val="7.80"/>
        <color rgb="FF000000"/>
        <rFont val="Arial"/>
        <family val="2"/>
      </rPr>
      <t xml:space="preserve">Batería para </t>
    </r>
    <r>
      <rPr>
        <b/>
        <sz val="7.80"/>
        <color rgb="FF000000"/>
        <rFont val="Arial"/>
        <family val="2"/>
      </rPr>
      <t xml:space="preserve">6</t>
    </r>
    <r>
      <rPr>
        <sz val="7.80"/>
        <color rgb="FF000000"/>
        <rFont val="Arial"/>
        <family val="2"/>
      </rPr>
      <t xml:space="preserve"> botellas (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de servizo e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de reserva), </t>
    </r>
    <r>
      <rPr>
        <b/>
        <sz val="7.80"/>
        <color rgb="FF000000"/>
        <rFont val="Arial"/>
        <family val="2"/>
      </rPr>
      <t xml:space="preserve">modelo I-350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"REPSOL"</t>
    </r>
    <r>
      <rPr>
        <sz val="7.80"/>
        <color rgb="FF000000"/>
        <rFont val="Arial"/>
        <family val="2"/>
      </rPr>
      <t xml:space="preserve">, de 35 kg de capacidade unitaria de </t>
    </r>
    <r>
      <rPr>
        <b/>
        <sz val="7.80"/>
        <color rgb="FF000000"/>
        <rFont val="Arial"/>
        <family val="2"/>
      </rPr>
      <t xml:space="preserve">gases licuados do petróleo (GLP)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</si>
  <si>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</si>
  <si>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</si>
  <si>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</si>
  <si>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</si>
  <si>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</si>
  <si>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</si>
  <si>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mt43bbg030a</t>
  </si>
  <si>
    <t xml:space="preserve">Ude</t>
  </si>
  <si>
    <t xml:space="preserve">Lira de 420 mm de lonxitude, para gases licuados do petróleo (GLP), segundo UNE 60712-3.</t>
  </si>
  <si>
    <t xml:space="preserve">mt43bbg040</t>
  </si>
  <si>
    <t xml:space="preserve">Ude</t>
  </si>
  <si>
    <t xml:space="preserve">Válvula antirretorno de rosca métrica femia-macho de 20 mm de diámetro e 150 mm de lonxitude, con xunta.</t>
  </si>
  <si>
    <t xml:space="preserve">mt43bbg010c</t>
  </si>
  <si>
    <t xml:space="preserve">Ude</t>
  </si>
  <si>
    <t xml:space="preserve">Colector metálico, para 6 botellas de gases licuados do petróleo (GLP) (3 de servizo e 3 de reserva), colocadas en liña.</t>
  </si>
  <si>
    <t xml:space="preserve">mt43bbg020</t>
  </si>
  <si>
    <t xml:space="preserve">Ude</t>
  </si>
  <si>
    <t xml:space="preserve">Inversor automático, de 10 kg/h de caudal nominal, 1,5 bar de presión de saída en servizo e 0,8 bar de presión de saída en reserva, para cambio de botellas sen interrupción do servizo de gas, segundo UNE-EN 13786.</t>
  </si>
  <si>
    <t xml:space="preserve">mt43bbg050</t>
  </si>
  <si>
    <t xml:space="preserve">Ude</t>
  </si>
  <si>
    <t xml:space="preserve">Limitador de presión, de 10 kg/h de caudal nominal e 1,75 bar de presión de saída.</t>
  </si>
  <si>
    <t xml:space="preserve">mt43bbg080</t>
  </si>
  <si>
    <t xml:space="preserve">Ude</t>
  </si>
  <si>
    <t xml:space="preserve">Válvula portamanómetro de rosca cilíndrica GAS femia-macho de 1/4" de diámetro, PN=25 bar, con tapón.</t>
  </si>
  <si>
    <t xml:space="preserve">mt43www010</t>
  </si>
  <si>
    <t xml:space="preserve">Ude</t>
  </si>
  <si>
    <t xml:space="preserve">Material auxiliar para instalacións de gas.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</si>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</sst>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6.270000</v>
      </c>
      <c r="H8" s="16">
        <f ca="1">ROUND(INDIRECT(ADDRESS(ROW()+(0), COLUMN()+(-2), 1))*INDIRECT(ADDRESS(ROW()+(0), COLUMN()+(-1), 1)), 2)</f>
        <v>37.620000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6.000000</v>
      </c>
      <c r="G9" s="20">
        <v>2.360000</v>
      </c>
      <c r="H9" s="20">
        <f ca="1">ROUND(INDIRECT(ADDRESS(ROW()+(0), COLUMN()+(-2), 1))*INDIRECT(ADDRESS(ROW()+(0), COLUMN()+(-1), 1)), 2)</f>
        <v>14.160000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73.850000</v>
      </c>
      <c r="H10" s="20">
        <f ca="1">ROUND(INDIRECT(ADDRESS(ROW()+(0), COLUMN()+(-2), 1))*INDIRECT(ADDRESS(ROW()+(0), COLUMN()+(-1), 1)), 2)</f>
        <v>73.850000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59.130000</v>
      </c>
      <c r="H11" s="20">
        <f ca="1">ROUND(INDIRECT(ADDRESS(ROW()+(0), COLUMN()+(-2), 1))*INDIRECT(ADDRESS(ROW()+(0), COLUMN()+(-1), 1)), 2)</f>
        <v>59.130000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25.590000</v>
      </c>
      <c r="H12" s="20">
        <f ca="1">ROUND(INDIRECT(ADDRESS(ROW()+(0), COLUMN()+(-2), 1))*INDIRECT(ADDRESS(ROW()+(0), COLUMN()+(-1), 1)), 2)</f>
        <v>25.590000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17.730000</v>
      </c>
      <c r="H13" s="20">
        <f ca="1">ROUND(INDIRECT(ADDRESS(ROW()+(0), COLUMN()+(-2), 1))*INDIRECT(ADDRESS(ROW()+(0), COLUMN()+(-1), 1)), 2)</f>
        <v>17.730000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1.000000</v>
      </c>
      <c r="G14" s="20">
        <v>1.400000</v>
      </c>
      <c r="H14" s="20">
        <f ca="1">ROUND(INDIRECT(ADDRESS(ROW()+(0), COLUMN()+(-2), 1))*INDIRECT(ADDRESS(ROW()+(0), COLUMN()+(-1), 1)), 2)</f>
        <v>1.400000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2.922000</v>
      </c>
      <c r="G15" s="20">
        <v>15.780000</v>
      </c>
      <c r="H15" s="20">
        <f ca="1">ROUND(INDIRECT(ADDRESS(ROW()+(0), COLUMN()+(-2), 1))*INDIRECT(ADDRESS(ROW()+(0), COLUMN()+(-1), 1)), 2)</f>
        <v>46.110000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2.922000</v>
      </c>
      <c r="G16" s="24">
        <v>14.620000</v>
      </c>
      <c r="H16" s="24">
        <f ca="1">ROUND(INDIRECT(ADDRESS(ROW()+(0), COLUMN()+(-2), 1))*INDIRECT(ADDRESS(ROW()+(0), COLUMN()+(-1), 1)), 2)</f>
        <v>42.720000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318.310000</v>
      </c>
      <c r="H17" s="16">
        <f ca="1">ROUND(INDIRECT(ADDRESS(ROW()+(0), COLUMN()+(-2), 1))*INDIRECT(ADDRESS(ROW()+(0), COLUMN()+(-1), 1))/100, 2)</f>
        <v>6.370000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324.680000</v>
      </c>
      <c r="H18" s="24">
        <f ca="1">ROUND(INDIRECT(ADDRESS(ROW()+(0), COLUMN()+(-2), 1))*INDIRECT(ADDRESS(ROW()+(0), COLUMN()+(-1), 1))/100, 2)</f>
        <v>9.740000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334.420000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