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<sst xmlns="http://schemas.openxmlformats.org/spreadsheetml/2006/main" count="32" uniqueCount="32">
  <si>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</si>
  <si>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</si>
  <si>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Ude</t>
  </si>
  <si>
    <t xml:space="preserve">Luminaria encaixada, tipo Downlight.</t>
  </si>
  <si>
    <r>
      <rPr>
        <b/>
        <sz val="7.80"/>
        <color rgb="FF000000"/>
        <rFont val="Arial"/>
        <family val="2"/>
      </rPr>
      <t xml:space="preserve">Luminaria de teito Downlight, de 250 mm de diámetro, para 2 lámpadas fluorescentes TC-D de 26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</si>
  <si>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</si>
  <si>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</si>
  <si>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</si>
  <si>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</si>
  <si>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</si>
  <si>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</si>
  <si>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mt34lam030cb</t>
  </si>
  <si>
    <t xml:space="preserve">Ude</t>
  </si>
  <si>
    <t xml:space="preserve">Luminaria de teito Downlight, de 250 mm de diámetro, para 2 lámpadas fluorescentes TC-D de 26 W; con cerco exterior e corpo interior de aluminio inxectado, lacado, cor branca; reflector de aluminio de alta pureza e balasto magnético; protección IP 20 e illamento clase F.</t>
  </si>
  <si>
    <t xml:space="preserve">mt34tuf020o</t>
  </si>
  <si>
    <t xml:space="preserve">Ude</t>
  </si>
  <si>
    <t xml:space="preserve">Lámpada fluorescente compacta TC-D de 26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</si>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</sst>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85.480000</v>
      </c>
      <c r="G8" s="16">
        <f ca="1">ROUND(INDIRECT(ADDRESS(ROW()+(0), COLUMN()+(-2), 1))*INDIRECT(ADDRESS(ROW()+(0), COLUMN()+(-1), 1)), 2)</f>
        <v>85.480000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4.470000</v>
      </c>
      <c r="G9" s="20">
        <f ca="1">ROUND(INDIRECT(ADDRESS(ROW()+(0), COLUMN()+(-2), 1))*INDIRECT(ADDRESS(ROW()+(0), COLUMN()+(-1), 1)), 2)</f>
        <v>8.940000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0.390000</v>
      </c>
      <c r="F11" s="20">
        <v>15.780000</v>
      </c>
      <c r="G11" s="20">
        <f ca="1">ROUND(INDIRECT(ADDRESS(ROW()+(0), COLUMN()+(-2), 1))*INDIRECT(ADDRESS(ROW()+(0), COLUMN()+(-1), 1)), 2)</f>
        <v>6.150000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0.390000</v>
      </c>
      <c r="F12" s="24">
        <v>14.620000</v>
      </c>
      <c r="G12" s="24">
        <f ca="1">ROUND(INDIRECT(ADDRESS(ROW()+(0), COLUMN()+(-2), 1))*INDIRECT(ADDRESS(ROW()+(0), COLUMN()+(-1), 1)), 2)</f>
        <v>5.700000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107.170000</v>
      </c>
      <c r="G13" s="16">
        <f ca="1">ROUND(INDIRECT(ADDRESS(ROW()+(0), COLUMN()+(-2), 1))*INDIRECT(ADDRESS(ROW()+(0), COLUMN()+(-1), 1))/100, 2)</f>
        <v>2.140000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109.310000</v>
      </c>
      <c r="G14" s="24">
        <f ca="1">ROUND(INDIRECT(ADDRESS(ROW()+(0), COLUMN()+(-2), 1))*INDIRECT(ADDRESS(ROW()+(0), COLUMN()+(-1), 1))/100, 2)</f>
        <v>3.280000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