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<sst xmlns="http://schemas.openxmlformats.org/spreadsheetml/2006/main" count="32" uniqueCount="32">
  <si>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</si>
  <si>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III110</t>
  </si>
  <si>
    <t xml:space="preserve">Ude</t>
  </si>
  <si>
    <t xml:space="preserve">Luminaria de superficie tipo Downlight.</t>
  </si>
  <si>
    <r>
      <rPr>
        <b/>
        <sz val="7.80"/>
        <color rgb="FF000000"/>
        <rFont val="Arial"/>
        <family val="2"/>
      </rPr>
      <t xml:space="preserve">Luminaria de teito Downlight, de 240 mm de diámetro e 150 mm de altura, para 2 lámpadas fluorescentes compactas dobres TC-D de 26 W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</si>
  <si>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</si>
  <si>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</si>
  <si>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</si>
  <si>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</si>
  <si>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</si>
  <si>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</si>
  <si>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mt34lyd010d</t>
  </si>
  <si>
    <t xml:space="preserve">Ude</t>
  </si>
  <si>
    <t xml:space="preserve">Luminaria de teito Downlight, de 240 mm de diámetro e 150 mm de altura, para 2 lámpadas fluorescentes compactas dobres TC-D de 26 W; corpo interior de chapa de aceiro, termoesmaltado, branca; reflector con acabado en aluminio especular; illamento clase F.</t>
  </si>
  <si>
    <t xml:space="preserve">mt34tuf020o</t>
  </si>
  <si>
    <t xml:space="preserve">Ude</t>
  </si>
  <si>
    <t xml:space="preserve">Lámpada fluorescente compacta TC-D de 26 W.</t>
  </si>
  <si>
    <t xml:space="preserve">mt34www011</t>
  </si>
  <si>
    <t xml:space="preserve">Ude</t>
  </si>
  <si>
    <t xml:space="preserve">Material auxiliar para instalación de aparatos de iluminación.</t>
  </si>
  <si>
    <t xml:space="preserve">mo001</t>
  </si>
  <si>
    <t xml:space="preserve">h</t>
  </si>
  <si>
    <t xml:space="preserve">Oficial 1ª electricista.</t>
  </si>
  <si>
    <t xml:space="preserve">mo093</t>
  </si>
  <si>
    <t xml:space="preserve">h</t>
  </si>
  <si>
    <t xml:space="preserve">Axudante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</si>
  <si>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</si>
  <si>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</si>
  <si>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</si>
  <si>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</si>
  <si>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120,08€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</si>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</sst>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27" customWidth="1"/>
    <col min="2" max="2" width="6.85" customWidth="1"/>
    <col min="3" max="3" width="0.87" customWidth="1"/>
    <col min="4" max="4" width="3.93" customWidth="1"/>
    <col min="5" max="5" width="74.90" customWidth="1"/>
    <col min="6" max="6" width="6.41" customWidth="1"/>
    <col min="7" max="7" width="7.14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193.530000</v>
      </c>
      <c r="H8" s="16">
        <f ca="1">ROUND(INDIRECT(ADDRESS(ROW()+(0), COLUMN()+(-2), 1))*INDIRECT(ADDRESS(ROW()+(0), COLUMN()+(-1), 1)), 2)</f>
        <v>193.530000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2.000000</v>
      </c>
      <c r="G9" s="20">
        <v>4.470000</v>
      </c>
      <c r="H9" s="20">
        <f ca="1">ROUND(INDIRECT(ADDRESS(ROW()+(0), COLUMN()+(-2), 1))*INDIRECT(ADDRESS(ROW()+(0), COLUMN()+(-1), 1)), 2)</f>
        <v>8.940000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1.000000</v>
      </c>
      <c r="G10" s="20">
        <v>0.900000</v>
      </c>
      <c r="H10" s="20">
        <f ca="1">ROUND(INDIRECT(ADDRESS(ROW()+(0), COLUMN()+(-2), 1))*INDIRECT(ADDRESS(ROW()+(0), COLUMN()+(-1), 1)), 2)</f>
        <v>0.900000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0.146000</v>
      </c>
      <c r="G11" s="20">
        <v>15.780000</v>
      </c>
      <c r="H11" s="20">
        <f ca="1">ROUND(INDIRECT(ADDRESS(ROW()+(0), COLUMN()+(-2), 1))*INDIRECT(ADDRESS(ROW()+(0), COLUMN()+(-1), 1)), 2)</f>
        <v>2.300000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 t="s">
        <v>25</v>
      </c>
      <c r="F12" s="23">
        <v>0.146000</v>
      </c>
      <c r="G12" s="24">
        <v>14.620000</v>
      </c>
      <c r="H12" s="24">
        <f ca="1">ROUND(INDIRECT(ADDRESS(ROW()+(0), COLUMN()+(-2), 1))*INDIRECT(ADDRESS(ROW()+(0), COLUMN()+(-1), 1)), 2)</f>
        <v>2.130000</v>
      </c>
    </row>
    <row r="13" spans="1:8" ht="12.00" thickBot="1" customHeight="1">
      <c r="A13" s="17"/>
      <c r="B13" s="17"/>
      <c r="C13" s="12" t="s">
        <v>26</v>
      </c>
      <c r="D13" s="12"/>
      <c r="E13" s="10" t="s">
        <v>27</v>
      </c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207.800000</v>
      </c>
      <c r="H13" s="16">
        <f ca="1">ROUND(INDIRECT(ADDRESS(ROW()+(0), COLUMN()+(-2), 1))*INDIRECT(ADDRESS(ROW()+(0), COLUMN()+(-1), 1))/100, 2)</f>
        <v>4.160000</v>
      </c>
    </row>
    <row r="14" spans="1:8" ht="12.00" thickBot="1" customHeight="1">
      <c r="A14" s="22"/>
      <c r="B14" s="22"/>
      <c r="C14" s="21" t="s">
        <v>28</v>
      </c>
      <c r="D14" s="21"/>
      <c r="E14" s="22" t="s">
        <v>29</v>
      </c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211.960000</v>
      </c>
      <c r="H14" s="24">
        <f ca="1">ROUND(INDIRECT(ADDRESS(ROW()+(0), COLUMN()+(-2), 1))*INDIRECT(ADDRESS(ROW()+(0), COLUMN()+(-1), 1))/100, 2)</f>
        <v>6.360000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218.320000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