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<sst xmlns="http://schemas.openxmlformats.org/spreadsheetml/2006/main" count="32" uniqueCount="32">
  <si>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</si>
  <si>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</si>
  <si>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Ude</t>
  </si>
  <si>
    <t xml:space="preserve">Luminaria suspendida tipo Downlight.</t>
  </si>
  <si>
    <r>
      <rPr>
        <b/>
        <sz val="7.80"/>
        <color rgb="FF000000"/>
        <rFont val="Arial"/>
        <family val="2"/>
      </rPr>
      <t xml:space="preserve">Luminaria suspendida tipo Downlight, de 320 mm de diámetro e 355 mm de altura, para lámpada fluorescente triple TC-TEL de 26 W, modelo Miniyes 1x26W TC-TEL Reflector "LAMP"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</si>
  <si>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</si>
  <si>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</si>
  <si>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</si>
  <si>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</si>
  <si>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</si>
  <si>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</si>
  <si>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mt34lam050saa</t>
  </si>
  <si>
    <t xml:space="preserve">Ude</t>
  </si>
  <si>
    <t xml:space="preserve">Luminaria suspendida tipo Downlight, de 320 mm de diámetro e 355 mm de altura, para lámpada fluorescente triple TC-TEL de 26 W, modelo Miniyes 1x26W TC-TEL Reflector "LAMP", con corpo de aluminio extruido RAL 9006 con equipo de aceso electrónico e aletas de refrixeración; protección IP 20; reflector metalizado mate; sistema de suspensión por cable de aceiro de 3x0,75 mm de diámetro e 4 m de lonxitude máxima.</t>
  </si>
  <si>
    <t xml:space="preserve">mt34tuf020t</t>
  </si>
  <si>
    <t xml:space="preserve">Ude</t>
  </si>
  <si>
    <t xml:space="preserve">Lámpada fluorescente compacta TC-TEL de 26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</si>
  <si>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</si>
  <si>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</si>
  <si>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</si>
  <si>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</si>
  <si>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</si>
  <si>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</si>
  <si>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</si>
  <si>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</si>
  <si>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</si>
  <si>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</si>
  <si>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</si>
  <si>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</si>
  <si>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</si>
  <si>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92,21€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</si>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</sst>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4.81" customWidth="1"/>
    <col min="4" max="4" width="7.29" customWidth="1"/>
    <col min="5" max="5" width="65.86" customWidth="1"/>
    <col min="6" max="6" width="6.41" customWidth="1"/>
    <col min="7" max="7" width="0.73" customWidth="1"/>
    <col min="8" max="8" width="6.41" customWidth="1"/>
    <col min="9" max="9" width="6.41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144.060000</v>
      </c>
      <c r="H8" s="16"/>
      <c r="I8" s="16">
        <f ca="1">ROUND(INDIRECT(ADDRESS(ROW()+(0), COLUMN()+(-3), 1))*INDIRECT(ADDRESS(ROW()+(0), COLUMN()+(-2), 1)), 2)</f>
        <v>144.060000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8.690000</v>
      </c>
      <c r="H9" s="20"/>
      <c r="I9" s="20">
        <f ca="1">ROUND(INDIRECT(ADDRESS(ROW()+(0), COLUMN()+(-3), 1))*INDIRECT(ADDRESS(ROW()+(0), COLUMN()+(-2), 1)), 2)</f>
        <v>8.690000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0.900000</v>
      </c>
      <c r="H10" s="20"/>
      <c r="I10" s="20">
        <f ca="1">ROUND(INDIRECT(ADDRESS(ROW()+(0), COLUMN()+(-3), 1))*INDIRECT(ADDRESS(ROW()+(0), COLUMN()+(-2), 1)), 2)</f>
        <v>0.900000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0.195000</v>
      </c>
      <c r="G11" s="20">
        <v>15.780000</v>
      </c>
      <c r="H11" s="20"/>
      <c r="I11" s="20">
        <f ca="1">ROUND(INDIRECT(ADDRESS(ROW()+(0), COLUMN()+(-3), 1))*INDIRECT(ADDRESS(ROW()+(0), COLUMN()+(-2), 1)), 2)</f>
        <v>3.080000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0.195000</v>
      </c>
      <c r="G12" s="24">
        <v>14.620000</v>
      </c>
      <c r="H12" s="24"/>
      <c r="I12" s="24">
        <f ca="1">ROUND(INDIRECT(ADDRESS(ROW()+(0), COLUMN()+(-3), 1))*INDIRECT(ADDRESS(ROW()+(0), COLUMN()+(-2), 1)), 2)</f>
        <v>2.850000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159.580000</v>
      </c>
      <c r="H13" s="16"/>
      <c r="I13" s="16">
        <f ca="1">ROUND(INDIRECT(ADDRESS(ROW()+(0), COLUMN()+(-3), 1))*INDIRECT(ADDRESS(ROW()+(0), COLUMN()+(-2), 1))/100, 2)</f>
        <v>3.190000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162.770000</v>
      </c>
      <c r="H14" s="24"/>
      <c r="I14" s="24">
        <f ca="1">ROUND(INDIRECT(ADDRESS(ROW()+(0), COLUMN()+(-3), 1))*INDIRECT(ADDRESS(ROW()+(0), COLUMN()+(-2), 1))/100, 2)</f>
        <v>4.880000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167.650000</v>
      </c>
      <c r="J15" s="26"/>
    </row>
  </sheetData>
  <mergeCells count="39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