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<sst xmlns="http://schemas.openxmlformats.org/spreadsheetml/2006/main" count="32" uniqueCount="32">
  <si>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</si>
  <si>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III160</t>
  </si>
  <si>
    <t xml:space="preserve">Ude</t>
  </si>
  <si>
    <t xml:space="preserve">Aplique.</t>
  </si>
  <si>
    <r>
      <rPr>
        <b/>
        <sz val="7.80"/>
        <color rgb="FF000000"/>
        <rFont val="Arial"/>
        <family val="2"/>
      </rPr>
      <t xml:space="preserve">Aplique de parede, de 402x130x400 mm, para 1 lámpada fluorescente TC-L de 24 W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</si>
  <si>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</si>
  <si>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</si>
  <si>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</si>
  <si>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</si>
  <si>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</si>
  <si>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</si>
  <si>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mt34ode030a</t>
  </si>
  <si>
    <t xml:space="preserve">Ude</t>
  </si>
  <si>
    <t xml:space="preserve">Aplique de parede, de 402x130x400 mm, para 1 lámpada fluorescente TC-L de 24 W, con corpo de luminaria formado por perfís de aluminio extruido, termoesmaltado, branca; reflector termoesmaltado branca; difusor de policarbonato con chapa microperforada; protección IP 20, illamento clase F e rendimento maior do 65%.</t>
  </si>
  <si>
    <t xml:space="preserve">mt34tuf020e</t>
  </si>
  <si>
    <t xml:space="preserve">Ude</t>
  </si>
  <si>
    <t xml:space="preserve">Lámpada fluorescente compacta TC-L de 24 W.</t>
  </si>
  <si>
    <t xml:space="preserve">mt34www011</t>
  </si>
  <si>
    <t xml:space="preserve">Ude</t>
  </si>
  <si>
    <t xml:space="preserve">Material auxiliar para instalación de aparatos de iluminación.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</si>
  <si>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</si>
  <si>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</si>
  <si>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</si>
  <si>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</si>
  <si>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</si>
  <si>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</si>
  <si>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</si>
  <si>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</si>
  <si>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</si>
  <si>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</si>
  <si>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75,26€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</si>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</sst>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27" customWidth="1"/>
    <col min="2" max="2" width="6.85" customWidth="1"/>
    <col min="3" max="3" width="0.87" customWidth="1"/>
    <col min="4" max="4" width="3.93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120.080000</v>
      </c>
      <c r="H8" s="16">
        <f ca="1">ROUND(INDIRECT(ADDRESS(ROW()+(0), COLUMN()+(-2), 1))*INDIRECT(ADDRESS(ROW()+(0), COLUMN()+(-1), 1)), 2)</f>
        <v>120.080000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4.830000</v>
      </c>
      <c r="H9" s="20">
        <f ca="1">ROUND(INDIRECT(ADDRESS(ROW()+(0), COLUMN()+(-2), 1))*INDIRECT(ADDRESS(ROW()+(0), COLUMN()+(-1), 1)), 2)</f>
        <v>4.830000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0.900000</v>
      </c>
      <c r="H10" s="20">
        <f ca="1">ROUND(INDIRECT(ADDRESS(ROW()+(0), COLUMN()+(-2), 1))*INDIRECT(ADDRESS(ROW()+(0), COLUMN()+(-1), 1)), 2)</f>
        <v>0.900000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0.146000</v>
      </c>
      <c r="G11" s="20">
        <v>15.780000</v>
      </c>
      <c r="H11" s="20">
        <f ca="1">ROUND(INDIRECT(ADDRESS(ROW()+(0), COLUMN()+(-2), 1))*INDIRECT(ADDRESS(ROW()+(0), COLUMN()+(-1), 1)), 2)</f>
        <v>2.300000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0.146000</v>
      </c>
      <c r="G12" s="24">
        <v>14.620000</v>
      </c>
      <c r="H12" s="24">
        <f ca="1">ROUND(INDIRECT(ADDRESS(ROW()+(0), COLUMN()+(-2), 1))*INDIRECT(ADDRESS(ROW()+(0), COLUMN()+(-1), 1)), 2)</f>
        <v>2.130000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130.240000</v>
      </c>
      <c r="H13" s="16">
        <f ca="1">ROUND(INDIRECT(ADDRESS(ROW()+(0), COLUMN()+(-2), 1))*INDIRECT(ADDRESS(ROW()+(0), COLUMN()+(-1), 1))/100, 2)</f>
        <v>2.600000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132.840000</v>
      </c>
      <c r="H14" s="24">
        <f ca="1">ROUND(INDIRECT(ADDRESS(ROW()+(0), COLUMN()+(-2), 1))*INDIRECT(ADDRESS(ROW()+(0), COLUMN()+(-1), 1))/100, 2)</f>
        <v>3.990000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136.830000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