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<sst xmlns="http://schemas.openxmlformats.org/spreadsheetml/2006/main" count="32" uniqueCount="32">
  <si>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</si>
  <si>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III170</t>
  </si>
  <si>
    <t xml:space="preserve">Ude</t>
  </si>
  <si>
    <t xml:space="preserve">Plafón.</t>
  </si>
  <si>
    <r>
      <rPr>
        <b/>
        <sz val="7.80"/>
        <color rgb="FF000000"/>
        <rFont val="Arial"/>
        <family val="2"/>
      </rPr>
      <t xml:space="preserve">Plafón de teito, de 330 mm de diámetro e 105 mm de altura, para 1 lámpada halóxena QT 32 de 100 W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</si>
  <si>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</si>
  <si>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</si>
  <si>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</si>
  <si>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</si>
  <si>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</si>
  <si>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</si>
  <si>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mt34lim010a</t>
  </si>
  <si>
    <t xml:space="preserve">Ude</t>
  </si>
  <si>
    <t xml:space="preserve">Plafón de teito, de 330 mm de diámetro e 105 mm de altura, para 1 lámpada halóxena QT 32 de 100 W, con corpo de luminaria de aluminio RAL 9010, difusor de vidro soprado opal liso mate, protección IP 55 e illamento clase F.</t>
  </si>
  <si>
    <t xml:space="preserve">mt34lha010c</t>
  </si>
  <si>
    <t xml:space="preserve">Ude</t>
  </si>
  <si>
    <t xml:space="preserve">Lámpada halóxena QT 32 de 100 W.</t>
  </si>
  <si>
    <t xml:space="preserve">mt34www011</t>
  </si>
  <si>
    <t xml:space="preserve">Ude</t>
  </si>
  <si>
    <t xml:space="preserve">Material auxiliar para instalación de aparatos de iluminación.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</si>
  <si>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</si>
  <si>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</si>
  <si>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</si>
  <si>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</si>
  <si>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</si>
  <si>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</si>
  <si>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</si>
  <si>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</si>
  <si>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</si>
  <si>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</si>
  <si>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99,81€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</si>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</sst>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27" customWidth="1"/>
    <col min="2" max="2" width="6.85" customWidth="1"/>
    <col min="3" max="3" width="0.87" customWidth="1"/>
    <col min="4" max="4" width="3.93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156.130000</v>
      </c>
      <c r="H8" s="16">
        <f ca="1">ROUND(INDIRECT(ADDRESS(ROW()+(0), COLUMN()+(-2), 1))*INDIRECT(ADDRESS(ROW()+(0), COLUMN()+(-1), 1)), 2)</f>
        <v>156.130000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9.770000</v>
      </c>
      <c r="H9" s="20">
        <f ca="1">ROUND(INDIRECT(ADDRESS(ROW()+(0), COLUMN()+(-2), 1))*INDIRECT(ADDRESS(ROW()+(0), COLUMN()+(-1), 1)), 2)</f>
        <v>9.770000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0.900000</v>
      </c>
      <c r="H10" s="20">
        <f ca="1">ROUND(INDIRECT(ADDRESS(ROW()+(0), COLUMN()+(-2), 1))*INDIRECT(ADDRESS(ROW()+(0), COLUMN()+(-1), 1)), 2)</f>
        <v>0.900000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0.195000</v>
      </c>
      <c r="G11" s="20">
        <v>15.780000</v>
      </c>
      <c r="H11" s="20">
        <f ca="1">ROUND(INDIRECT(ADDRESS(ROW()+(0), COLUMN()+(-2), 1))*INDIRECT(ADDRESS(ROW()+(0), COLUMN()+(-1), 1)), 2)</f>
        <v>3.080000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0.195000</v>
      </c>
      <c r="G12" s="24">
        <v>14.620000</v>
      </c>
      <c r="H12" s="24">
        <f ca="1">ROUND(INDIRECT(ADDRESS(ROW()+(0), COLUMN()+(-2), 1))*INDIRECT(ADDRESS(ROW()+(0), COLUMN()+(-1), 1)), 2)</f>
        <v>2.850000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172.730000</v>
      </c>
      <c r="H13" s="16">
        <f ca="1">ROUND(INDIRECT(ADDRESS(ROW()+(0), COLUMN()+(-2), 1))*INDIRECT(ADDRESS(ROW()+(0), COLUMN()+(-1), 1))/100, 2)</f>
        <v>3.450000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176.180000</v>
      </c>
      <c r="H14" s="24">
        <f ca="1">ROUND(INDIRECT(ADDRESS(ROW()+(0), COLUMN()+(-2), 1))*INDIRECT(ADDRESS(ROW()+(0), COLUMN()+(-1), 1))/100, 2)</f>
        <v>5.290000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181.470000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