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<sst xmlns="http://schemas.openxmlformats.org/spreadsheetml/2006/main" count="29" uniqueCount="29">
  <si>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</si>
  <si>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III180</t>
  </si>
  <si>
    <t xml:space="preserve">Ude</t>
  </si>
  <si>
    <t xml:space="preserve">Luminaria de pe.</t>
  </si>
  <si>
    <r>
      <rPr>
        <b/>
        <sz val="7.80"/>
        <color rgb="FF000000"/>
        <rFont val="Arial"/>
        <family val="2"/>
      </rPr>
      <t xml:space="preserve">Luminaria de pe orientable, de 725x220x55 mm, para 1 lámpada fluorescente TC-L de 55 W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</si>
  <si>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</si>
  <si>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</si>
  <si>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</si>
  <si>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</si>
  <si>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</si>
  <si>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</si>
  <si>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mt34lyd150a</t>
  </si>
  <si>
    <t xml:space="preserve">Ude</t>
  </si>
  <si>
    <t xml:space="preserve">Luminaria de pe orientable, de 725x220x55 mm, para 1 lámpada fluorescente TC-L de 55 W, con corpo de luminaria de aluminio, cor titanio; difusor acrílico microprismático de luz directa e difusor acrílico transparente de luz indirecta; protección IP 20 e illamento clase F; detector de movemento; interruptor con célula fotoeléctrica, mástil de 1,8 m de altura e base cadrada de aceiro inoxidable.</t>
  </si>
  <si>
    <t xml:space="preserve">mt34tuf020j</t>
  </si>
  <si>
    <t xml:space="preserve">Ude</t>
  </si>
  <si>
    <t xml:space="preserve">Lámpada fluorescente compacta TC-L de 55 W.</t>
  </si>
  <si>
    <t xml:space="preserve">mo001</t>
  </si>
  <si>
    <t xml:space="preserve">h</t>
  </si>
  <si>
    <t xml:space="preserve">Oficial 1ª electricista.</t>
  </si>
  <si>
    <t xml:space="preserve">mo093</t>
  </si>
  <si>
    <t xml:space="preserve">h</t>
  </si>
  <si>
    <t xml:space="preserve">Axudante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</si>
  <si>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</si>
  <si>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</si>
  <si>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</si>
  <si>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</si>
  <si>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408,24€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</si>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</sst>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27" customWidth="1"/>
    <col min="2" max="2" width="6.85" customWidth="1"/>
    <col min="3" max="3" width="0.87" customWidth="1"/>
    <col min="4" max="4" width="3.93" customWidth="1"/>
    <col min="5" max="5" width="74.90" customWidth="1"/>
    <col min="6" max="6" width="6.41" customWidth="1"/>
    <col min="7" max="7" width="7.14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698.000000</v>
      </c>
      <c r="H8" s="16">
        <f ca="1">ROUND(INDIRECT(ADDRESS(ROW()+(0), COLUMN()+(-2), 1))*INDIRECT(ADDRESS(ROW()+(0), COLUMN()+(-1), 1)), 2)</f>
        <v>698.000000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5.520000</v>
      </c>
      <c r="H9" s="20">
        <f ca="1">ROUND(INDIRECT(ADDRESS(ROW()+(0), COLUMN()+(-2), 1))*INDIRECT(ADDRESS(ROW()+(0), COLUMN()+(-1), 1)), 2)</f>
        <v>5.520000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0.098000</v>
      </c>
      <c r="G10" s="20">
        <v>15.780000</v>
      </c>
      <c r="H10" s="20">
        <f ca="1">ROUND(INDIRECT(ADDRESS(ROW()+(0), COLUMN()+(-2), 1))*INDIRECT(ADDRESS(ROW()+(0), COLUMN()+(-1), 1)), 2)</f>
        <v>1.550000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0.098000</v>
      </c>
      <c r="G11" s="24">
        <v>14.620000</v>
      </c>
      <c r="H11" s="24">
        <f ca="1">ROUND(INDIRECT(ADDRESS(ROW()+(0), COLUMN()+(-2), 1))*INDIRECT(ADDRESS(ROW()+(0), COLUMN()+(-1), 1)), 2)</f>
        <v>1.430000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706.500000</v>
      </c>
      <c r="H12" s="16">
        <f ca="1">ROUND(INDIRECT(ADDRESS(ROW()+(0), COLUMN()+(-2), 1))*INDIRECT(ADDRESS(ROW()+(0), COLUMN()+(-1), 1))/100, 2)</f>
        <v>14.130000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720.630000</v>
      </c>
      <c r="H13" s="24">
        <f ca="1">ROUND(INDIRECT(ADDRESS(ROW()+(0), COLUMN()+(-2), 1))*INDIRECT(ADDRESS(ROW()+(0), COLUMN()+(-1), 1))/100, 2)</f>
        <v>21.620000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742.250000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