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l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<sst xmlns="http://schemas.openxmlformats.org/spreadsheetml/2006/main" count="32" uniqueCount="32">
  <si>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</si>
  <si>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ILA010</t>
  </si>
  <si>
    <t xml:space="preserve">Ude</t>
  </si>
  <si>
    <t xml:space="preserve">Arqueta de entrada.</t>
  </si>
  <si>
    <r>
      <rPr>
        <b/>
        <sz val="7.80"/>
        <color rgb="FF000000"/>
        <rFont val="Arial"/>
        <family val="2"/>
      </rPr>
      <t xml:space="preserve">Arqueta de entrada, de 400x400x600 mm, ata 20 PAU</t>
    </r>
    <r>
      <rPr>
        <sz val="7.80"/>
        <color rgb="FF000000"/>
        <rFont val="Arial"/>
        <family val="2"/>
      </rPr>
      <t xml:space="preserve">, en canalización externa.</t>
    </r>
  </si>
  <si>
    <t xml:space="preserve">Descomposto</t>
  </si>
  <si>
    <t xml:space="preserve">Ud</t>
  </si>
  <si>
    <t xml:space="preserve">Descomposición</t>
  </si>
  <si>
    <t xml:space="preserve">Rend.</t>
  </si>
  <si>
    <t xml:space="preserve">p.s.</t>
  </si>
  <si>
    <t xml:space="preserve">Prezo partida</t>
  </si>
  <si>
    <t xml:space="preserve">mt10hmf010Mm</t>
  </si>
  <si>
    <t xml:space="preserve">m³</t>
  </si>
  <si>
    <t xml:space="preserve">Formigón HM-20/B/20/I, fabricado en central.</t>
  </si>
  <si>
    <t xml:space="preserve">mt40iar010a</t>
  </si>
  <si>
    <t xml:space="preserve">Ude</t>
  </si>
  <si>
    <t xml:space="preserve">Arqueta de entrada para ICT de 400x400x600 mm de dimensiones interiores, dotada de ganchos para tracción e equipada de cerco e tapa.</t>
  </si>
  <si>
    <t xml:space="preserve">mt40www050</t>
  </si>
  <si>
    <t xml:space="preserve">Ude</t>
  </si>
  <si>
    <t xml:space="preserve">Material auxiliar para infraestructura de telecomunicacións.</t>
  </si>
  <si>
    <t xml:space="preserve">mo018</t>
  </si>
  <si>
    <t xml:space="preserve">h</t>
  </si>
  <si>
    <t xml:space="preserve">Oficial 1ª construcción.</t>
  </si>
  <si>
    <t xml:space="preserve">mo104</t>
  </si>
  <si>
    <t xml:space="preserve">h</t>
  </si>
  <si>
    <t xml:space="preserve">Peón ordinario construcción.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</si>
  <si>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</si>
  <si>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</si>
  <si>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</si>
  <si>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</si>
  <si>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Custo de mantemento decenal: 16,04€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</si>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</sst>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58" customWidth="1"/>
    <col min="2" max="2" width="7.72" customWidth="1"/>
    <col min="3" max="3" width="4.52" customWidth="1"/>
    <col min="4" max="4" width="73.00" customWidth="1"/>
    <col min="5" max="5" width="6.41" customWidth="1"/>
    <col min="6" max="6" width="7.14" customWidth="1"/>
    <col min="7" max="7" width="12.6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12.00" thickBot="1" customHeight="1">
      <c r="A8" s="10" t="s">
        <v>11</v>
      </c>
      <c r="B8" s="10"/>
      <c r="C8" s="12" t="s">
        <v>12</v>
      </c>
      <c r="D8" s="10" t="s">
        <v>13</v>
      </c>
      <c r="E8" s="14">
        <v>0.100000</v>
      </c>
      <c r="F8" s="16">
        <v>70.640000</v>
      </c>
      <c r="G8" s="16">
        <f ca="1">ROUND(INDIRECT(ADDRESS(ROW()+(0), COLUMN()+(-2), 1))*INDIRECT(ADDRESS(ROW()+(0), COLUMN()+(-1), 1)), 2)</f>
        <v>7.060000</v>
      </c>
    </row>
    <row r="9" spans="1:7" ht="21.60" thickBot="1" customHeight="1">
      <c r="A9" s="17" t="s">
        <v>14</v>
      </c>
      <c r="B9" s="17"/>
      <c r="C9" s="18" t="s">
        <v>15</v>
      </c>
      <c r="D9" s="17" t="s">
        <v>16</v>
      </c>
      <c r="E9" s="19">
        <v>1.000000</v>
      </c>
      <c r="F9" s="20">
        <v>280.320000</v>
      </c>
      <c r="G9" s="20">
        <f ca="1">ROUND(INDIRECT(ADDRESS(ROW()+(0), COLUMN()+(-2), 1))*INDIRECT(ADDRESS(ROW()+(0), COLUMN()+(-1), 1)), 2)</f>
        <v>280.320000</v>
      </c>
    </row>
    <row r="10" spans="1:7" ht="12.00" thickBot="1" customHeight="1">
      <c r="A10" s="17" t="s">
        <v>17</v>
      </c>
      <c r="B10" s="17"/>
      <c r="C10" s="18" t="s">
        <v>18</v>
      </c>
      <c r="D10" s="17" t="s">
        <v>19</v>
      </c>
      <c r="E10" s="19">
        <v>1.000000</v>
      </c>
      <c r="F10" s="20">
        <v>1.430000</v>
      </c>
      <c r="G10" s="20">
        <f ca="1">ROUND(INDIRECT(ADDRESS(ROW()+(0), COLUMN()+(-2), 1))*INDIRECT(ADDRESS(ROW()+(0), COLUMN()+(-1), 1)), 2)</f>
        <v>1.430000</v>
      </c>
    </row>
    <row r="11" spans="1:7" ht="12.00" thickBot="1" customHeight="1">
      <c r="A11" s="17" t="s">
        <v>20</v>
      </c>
      <c r="B11" s="17"/>
      <c r="C11" s="18" t="s">
        <v>21</v>
      </c>
      <c r="D11" s="17" t="s">
        <v>22</v>
      </c>
      <c r="E11" s="19">
        <v>0.880000</v>
      </c>
      <c r="F11" s="20">
        <v>15.280000</v>
      </c>
      <c r="G11" s="20">
        <f ca="1">ROUND(INDIRECT(ADDRESS(ROW()+(0), COLUMN()+(-2), 1))*INDIRECT(ADDRESS(ROW()+(0), COLUMN()+(-1), 1)), 2)</f>
        <v>13.450000</v>
      </c>
    </row>
    <row r="12" spans="1:7" ht="12.00" thickBot="1" customHeight="1">
      <c r="A12" s="17" t="s">
        <v>23</v>
      </c>
      <c r="B12" s="17"/>
      <c r="C12" s="21" t="s">
        <v>24</v>
      </c>
      <c r="D12" s="22" t="s">
        <v>25</v>
      </c>
      <c r="E12" s="23">
        <v>0.220000</v>
      </c>
      <c r="F12" s="24">
        <v>13.970000</v>
      </c>
      <c r="G12" s="24">
        <f ca="1">ROUND(INDIRECT(ADDRESS(ROW()+(0), COLUMN()+(-2), 1))*INDIRECT(ADDRESS(ROW()+(0), COLUMN()+(-1), 1)), 2)</f>
        <v>3.070000</v>
      </c>
    </row>
    <row r="13" spans="1:7" ht="12.00" thickBot="1" customHeight="1">
      <c r="A13" s="17"/>
      <c r="B13" s="17"/>
      <c r="C13" s="12" t="s">
        <v>26</v>
      </c>
      <c r="D13" s="10" t="s">
        <v>27</v>
      </c>
      <c r="E13" s="14">
        <v>2.000000</v>
      </c>
      <c r="F13" s="16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305.330000</v>
      </c>
      <c r="G13" s="16">
        <f ca="1">ROUND(INDIRECT(ADDRESS(ROW()+(0), COLUMN()+(-2), 1))*INDIRECT(ADDRESS(ROW()+(0), COLUMN()+(-1), 1))/100, 2)</f>
        <v>6.110000</v>
      </c>
    </row>
    <row r="14" spans="1:7" ht="12.00" thickBot="1" customHeight="1">
      <c r="A14" s="22"/>
      <c r="B14" s="22"/>
      <c r="C14" s="21" t="s">
        <v>28</v>
      </c>
      <c r="D14" s="22" t="s">
        <v>29</v>
      </c>
      <c r="E14" s="23">
        <v>3.000000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311.440000</v>
      </c>
      <c r="G14" s="24">
        <f ca="1">ROUND(INDIRECT(ADDRESS(ROW()+(0), COLUMN()+(-2), 1))*INDIRECT(ADDRESS(ROW()+(0), COLUMN()+(-1), 1))/100, 2)</f>
        <v>9.340000</v>
      </c>
    </row>
    <row r="15" spans="1:7" ht="12.00" thickBot="1" customHeight="1">
      <c r="A15" s="6" t="s">
        <v>30</v>
      </c>
      <c r="B15" s="6"/>
      <c r="C15" s="7"/>
      <c r="D15" s="7"/>
      <c r="E15" s="25"/>
      <c r="F15" s="6" t="s">
        <v>31</v>
      </c>
      <c r="G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320.780000</v>
      </c>
    </row>
  </sheetData>
  <mergeCells count="12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620079" right="0.472441" top="0.472441" bottom="0.472441" header="0.0" footer="0.0"/>
  <pageSetup paperSize="9" orientation="portrait"/>
  <rowBreaks count="0" manualBreakCount="0">
    </rowBreaks>
</worksheet>
</file>