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<sst xmlns="http://schemas.openxmlformats.org/spreadsheetml/2006/main" count="32" uniqueCount="32">
  <si>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</si>
  <si>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ILA030</t>
  </si>
  <si>
    <t xml:space="preserve">Ude</t>
  </si>
  <si>
    <t xml:space="preserve">Arqueta de paso.</t>
  </si>
  <si>
    <t xml:space="preserve">Arqueta de paso en canalización externa soterrada, de 400x400x400 mm.</t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</si>
  <si>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</si>
  <si>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</si>
  <si>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</si>
  <si>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</si>
  <si>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</si>
  <si>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</si>
  <si>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mt10hmf010Mp</t>
  </si>
  <si>
    <t xml:space="preserve">m³</t>
  </si>
  <si>
    <t xml:space="preserve">Formigón HM-20/P/20/I, fabricado en central.</t>
  </si>
  <si>
    <t xml:space="preserve">mt40iar020a</t>
  </si>
  <si>
    <t xml:space="preserve">Ude</t>
  </si>
  <si>
    <t xml:space="preserve">Arqueta de rexistro de paso, en canalización externa soterrada en ICT de 400x400x400 mm de dimensiones interiores, dotada de ganchos para tracción e equipada de cerco e tapa metálicos.</t>
  </si>
  <si>
    <t xml:space="preserve">mt40www050</t>
  </si>
  <si>
    <t xml:space="preserve">Ude</t>
  </si>
  <si>
    <t xml:space="preserve">Material auxiliar para infraestructura de telecomunicacións.</t>
  </si>
  <si>
    <t xml:space="preserve">mo018</t>
  </si>
  <si>
    <t xml:space="preserve">h</t>
  </si>
  <si>
    <t xml:space="preserve">Oficial 1ª construcción.</t>
  </si>
  <si>
    <t xml:space="preserve">mo072</t>
  </si>
  <si>
    <t xml:space="preserve">h</t>
  </si>
  <si>
    <t xml:space="preserve">Axudante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</si>
  <si>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</si>
  <si>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</si>
  <si>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</si>
  <si>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</si>
  <si>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4,50€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</si>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</sst>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6.85" customWidth="1"/>
    <col min="3" max="3" width="0.87" customWidth="1"/>
    <col min="4" max="4" width="3.93" customWidth="1"/>
    <col min="5" max="5" width="74.61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0.085000</v>
      </c>
      <c r="G8" s="16">
        <v>66.780000</v>
      </c>
      <c r="H8" s="16">
        <f ca="1">ROUND(INDIRECT(ADDRESS(ROW()+(0), COLUMN()+(-2), 1))*INDIRECT(ADDRESS(ROW()+(0), COLUMN()+(-1), 1)), 2)</f>
        <v>5.680000</v>
      </c>
    </row>
    <row r="9" spans="1:8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63.750000</v>
      </c>
      <c r="H9" s="20">
        <f ca="1">ROUND(INDIRECT(ADDRESS(ROW()+(0), COLUMN()+(-2), 1))*INDIRECT(ADDRESS(ROW()+(0), COLUMN()+(-1), 1)), 2)</f>
        <v>63.750000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1.000000</v>
      </c>
      <c r="G10" s="20">
        <v>1.430000</v>
      </c>
      <c r="H10" s="20">
        <f ca="1">ROUND(INDIRECT(ADDRESS(ROW()+(0), COLUMN()+(-2), 1))*INDIRECT(ADDRESS(ROW()+(0), COLUMN()+(-1), 1)), 2)</f>
        <v>1.430000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0.831000</v>
      </c>
      <c r="G11" s="20">
        <v>15.280000</v>
      </c>
      <c r="H11" s="20">
        <f ca="1">ROUND(INDIRECT(ADDRESS(ROW()+(0), COLUMN()+(-2), 1))*INDIRECT(ADDRESS(ROW()+(0), COLUMN()+(-1), 1)), 2)</f>
        <v>12.700000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0.147000</v>
      </c>
      <c r="G12" s="24">
        <v>14.650000</v>
      </c>
      <c r="H12" s="24">
        <f ca="1">ROUND(INDIRECT(ADDRESS(ROW()+(0), COLUMN()+(-2), 1))*INDIRECT(ADDRESS(ROW()+(0), COLUMN()+(-1), 1)), 2)</f>
        <v>2.150000</v>
      </c>
    </row>
    <row r="13" spans="1:8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85.710000</v>
      </c>
      <c r="H13" s="16">
        <f ca="1">ROUND(INDIRECT(ADDRESS(ROW()+(0), COLUMN()+(-2), 1))*INDIRECT(ADDRESS(ROW()+(0), COLUMN()+(-1), 1))/100, 2)</f>
        <v>1.710000</v>
      </c>
    </row>
    <row r="14" spans="1:8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87.420000</v>
      </c>
      <c r="H14" s="24">
        <f ca="1">ROUND(INDIRECT(ADDRESS(ROW()+(0), COLUMN()+(-2), 1))*INDIRECT(ADDRESS(ROW()+(0), COLUMN()+(-1), 1))/100, 2)</f>
        <v>2.620000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90.040000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