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<sst xmlns="http://schemas.openxmlformats.org/spreadsheetml/2006/main" count="83" uniqueCount="83">
  <si>
    <t xml:space="preserve"/>
  </si>
  <si>
    <t xml:space="preserve">ILR030</t>
  </si>
  <si>
    <t xml:space="preserve">Ude</t>
  </si>
  <si>
    <t xml:space="preserve">RITU.</t>
  </si>
  <si>
    <r>
      <rPr>
        <sz val="7.80"/>
        <color rgb="FF000000"/>
        <rFont val="Arial"/>
        <family val="2"/>
      </rPr>
      <t xml:space="preserve">Equipamento completo para RITU, </t>
    </r>
    <r>
      <rPr>
        <b/>
        <sz val="7.80"/>
        <color rgb="FF000000"/>
        <rFont val="Arial"/>
        <family val="2"/>
      </rPr>
      <t xml:space="preserve">ata 10 PAU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armario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200x100x50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</si>
  <si>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</si>
  <si>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</si>
  <si>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</si>
  <si>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</si>
  <si>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</si>
  <si>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</si>
  <si>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mt35cgm041z</t>
  </si>
  <si>
    <t xml:space="preserve">Ude</t>
  </si>
  <si>
    <t xml:space="preserve">Caixa de superficie con porta transparente, para aloxamento dos interruptores de protección da instalación, 2 filas de 12 módulos. Fabricada en ABS autoextinguible, con grao de protección IP40 e dobe illamento (clase II), de cor branca RAL 9010. Segundo UNE-EN 60670-1.</t>
  </si>
  <si>
    <t xml:space="preserve">mt40iae010</t>
  </si>
  <si>
    <t xml:space="preserve">Ude</t>
  </si>
  <si>
    <t xml:space="preserve">Regleta para posta a terra, de 500 mm de lonxitude, con conectores cada 25 mm.</t>
  </si>
  <si>
    <t xml:space="preserve">mt35ttc010c</t>
  </si>
  <si>
    <t xml:space="preserve">m</t>
  </si>
  <si>
    <t xml:space="preserve">Conductor de cobre espido, de 50 mm².</t>
  </si>
  <si>
    <t xml:space="preserve">mt35aia010b</t>
  </si>
  <si>
    <t xml:space="preserve">m</t>
  </si>
  <si>
    <t xml:space="preserve">Tubo curvable de PVC, corrugado, de cor negra, de 20 mm de diámetro nominal, para canalización empotrada en obra de fábrica (paredes e teitos). Resistencia á compresión 320 N, resistencia ó impacto 1 xulio, temperatura de traballo -5°C ata 60°C, con grao de protección IP 545 segundo UNE 20324, non propagador da chama. Segundo UNE-EN 61386-1 e UNE-EN 61386-22.</t>
  </si>
  <si>
    <t xml:space="preserve">mt35cun020a</t>
  </si>
  <si>
    <t xml:space="preserve">m</t>
  </si>
  <si>
    <t xml:space="preserve">Cable unipolar ES07Z1-K (AS), non propagador da chama, con conductor multifilar de cobre clase 5 (-K) de 1,5 mm² de sección, con illamento de composto termoplástico a base de poliolefina ceibe de halóxenos con baixa emisión de fumes e gases corrosivos (Z1), sendo a súa tensión asignada de 450/750 V. Segundo UNE 211025.</t>
  </si>
  <si>
    <t xml:space="preserve">mt35cun020b</t>
  </si>
  <si>
    <t xml:space="preserve">m</t>
  </si>
  <si>
    <t xml:space="preserve">Cable unipolar ES07Z1-K (AS), non propagador da chama, con conductor multifilar de cobre clase 5 (-K) de 2,5 mm² de sección, con illamento de composto termoplástico a base de poliolefina ceibe de halóxenos con baixa emisión de fumes e gases corrosivos (Z1), sendo a súa tensión asignada de 450/750 V. Segundo UNE 211025.</t>
  </si>
  <si>
    <t xml:space="preserve">mt35cgm021abaah</t>
  </si>
  <si>
    <t xml:space="preserve">Ude</t>
  </si>
  <si>
    <t xml:space="preserve">Interruptor xeral automático (IGA), con 6 kA de poder de corte, de 25 A de intensidade nominal, curva C, de corte omnipolar (2P), de 2 módulos, incluso p/p de accesorios de montaxe. Segundo UNE-EN 60898-1.</t>
  </si>
  <si>
    <t xml:space="preserve">mt35cgm029aa</t>
  </si>
  <si>
    <t xml:space="preserve">Ude</t>
  </si>
  <si>
    <t xml:space="preserve">Interruptor diferencial instantáneo, 2P/25A/30mA, de 2 módulos, incluso p/p de accesorios de montaxe. Segundo UNE-EN 61008-1.</t>
  </si>
  <si>
    <t xml:space="preserve">mt35cgm021bbaab</t>
  </si>
  <si>
    <t xml:space="preserve">Ude</t>
  </si>
  <si>
    <t xml:space="preserve">Interruptor automático magnetotérmico, con 6 kA de poder de corte, de 10 A de intensidade nominal, curva C, de corte omnipolar (2P), de 2 módulos, incluso p/p de accesorios de montaxe. Segundo UNE-EN 60898-1.</t>
  </si>
  <si>
    <t xml:space="preserve">mt35cgm021bbaad</t>
  </si>
  <si>
    <t xml:space="preserve">Ude</t>
  </si>
  <si>
    <t xml:space="preserve">Interruptor automático magnetotérmico, con 6 kA de poder de corte, de 16 A de intensidade nominal, curva C, de corte omnipolar (2P), de 2 módulos, incluso p/p de accesorios de montaxe. Segundo UNE-EN 60898-1.</t>
  </si>
  <si>
    <t xml:space="preserve">mt33seg100a</t>
  </si>
  <si>
    <t xml:space="preserve">Ude</t>
  </si>
  <si>
    <t xml:space="preserve">Interruptor unipolar, gama básica, con tecla simple e marco de 1 elemento de cor branca e embelecedor de cor branca.</t>
  </si>
  <si>
    <t xml:space="preserve">mt33seg107a</t>
  </si>
  <si>
    <t xml:space="preserve">Ude</t>
  </si>
  <si>
    <t xml:space="preserve">Base de enchufe de 16 A 2P+T, gama básica, con tapa e marco de 1 elemento de cor branca e embelecedor de cor branca.</t>
  </si>
  <si>
    <t xml:space="preserve">mt35caj010a</t>
  </si>
  <si>
    <t xml:space="preserve">Ude</t>
  </si>
  <si>
    <t xml:space="preserve">Caixa de encaixar universal, enlace polos 2 lados.</t>
  </si>
  <si>
    <t xml:space="preserve">mt35caj020a</t>
  </si>
  <si>
    <t xml:space="preserve">Ude</t>
  </si>
  <si>
    <t xml:space="preserve">Caixa de derivación para empotrar de 105x105 mm, con grao de protección normal, regletas de conexión e tapa de rexistro.</t>
  </si>
  <si>
    <t xml:space="preserve">mt40iae030</t>
  </si>
  <si>
    <t xml:space="preserve">Ude</t>
  </si>
  <si>
    <t xml:space="preserve">Portalámparas serie estándar.</t>
  </si>
  <si>
    <t xml:space="preserve">mt34tuf020n</t>
  </si>
  <si>
    <t xml:space="preserve">Ude</t>
  </si>
  <si>
    <t xml:space="preserve">Lámpada fluorescente compacta TC-D de 18 W.</t>
  </si>
  <si>
    <t xml:space="preserve">mt34aem010b</t>
  </si>
  <si>
    <t xml:space="preserve">Ude</t>
  </si>
  <si>
    <t xml:space="preserve">Luminaria de emerxencia, con tubo lineal fluorescente, 6 W - G5, fluxo luminoso 70 lúmenes, carcasa de 245x110x58 mm, clase II, IP 42, con baterías de Ni-Cd de alta temperatura, autonomía de 1 h, alimentación a 230 V, tempo de carga 24 h.</t>
  </si>
  <si>
    <t xml:space="preserve">mt40iae050</t>
  </si>
  <si>
    <t xml:space="preserve">Ude</t>
  </si>
  <si>
    <t xml:space="preserve">Placa de identificación de 200x200 mm, resistente ó lume, para RIT.</t>
  </si>
  <si>
    <t xml:space="preserve">mt35aia090md</t>
  </si>
  <si>
    <t xml:space="preserve">m</t>
  </si>
  <si>
    <t xml:space="preserve">Tubo ríxido de PVC, enchufable, curvable en quente, de cor negra, de 32 mm de diámetro nominal, para canalización fixa en superficie. Resistencia á compresión 1250 N, resistencia ó impacto 2 xulios, temperatura de traballo -5°C ata 60°C, con grao de protección IP 547 segundo UNE 20324, propiedades eléctricas: illante, non propagador da chama. Segundo UNE-EN 61386-1 e UNE-EN 61386-22. Incluso p/p de abrazadeiras, elementos de suxección e accesorios (curvas, manguitos, tes, codos e curvas flexibles).</t>
  </si>
  <si>
    <t xml:space="preserve">mt40www050</t>
  </si>
  <si>
    <t xml:space="preserve">Ude</t>
  </si>
  <si>
    <t xml:space="preserve">Material auxiliar para infraestructura de telecomunicacións.</t>
  </si>
  <si>
    <t xml:space="preserve">mo000</t>
  </si>
  <si>
    <t xml:space="preserve">h</t>
  </si>
  <si>
    <t xml:space="preserve">Oficial 1ª instalador de telecomunicacións.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</si>
  <si>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</si>
  <si>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</si>
  <si>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</si>
  <si>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</si>
  <si>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</si>
  <si>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</si>
  <si>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</si>
  <si>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22,15€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</si>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</sst>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2.19" customWidth="1"/>
    <col min="4" max="4" width="4.81" customWidth="1"/>
    <col min="5" max="5" width="69.80" customWidth="1"/>
    <col min="6" max="6" width="7.14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33.050000</v>
      </c>
      <c r="H8" s="16">
        <f ca="1">ROUND(INDIRECT(ADDRESS(ROW()+(0), COLUMN()+(-2), 1))*INDIRECT(ADDRESS(ROW()+(0), COLUMN()+(-1), 1)), 2)</f>
        <v>33.050000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34.650000</v>
      </c>
      <c r="H9" s="20">
        <f ca="1">ROUND(INDIRECT(ADDRESS(ROW()+(0), COLUMN()+(-2), 1))*INDIRECT(ADDRESS(ROW()+(0), COLUMN()+(-1), 1)), 2)</f>
        <v>34.650000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2.500000</v>
      </c>
      <c r="G10" s="20">
        <v>4.810000</v>
      </c>
      <c r="H10" s="20">
        <f ca="1">ROUND(INDIRECT(ADDRESS(ROW()+(0), COLUMN()+(-2), 1))*INDIRECT(ADDRESS(ROW()+(0), COLUMN()+(-1), 1)), 2)</f>
        <v>12.030000</v>
      </c>
    </row>
    <row r="11" spans="1:8" ht="50.4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3.000000</v>
      </c>
      <c r="G11" s="20">
        <v>0.290000</v>
      </c>
      <c r="H11" s="20">
        <f ca="1">ROUND(INDIRECT(ADDRESS(ROW()+(0), COLUMN()+(-2), 1))*INDIRECT(ADDRESS(ROW()+(0), COLUMN()+(-1), 1)), 2)</f>
        <v>0.870000</v>
      </c>
    </row>
    <row r="12" spans="1:8" ht="50.4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15.000000</v>
      </c>
      <c r="G12" s="20">
        <v>0.410000</v>
      </c>
      <c r="H12" s="20">
        <f ca="1">ROUND(INDIRECT(ADDRESS(ROW()+(0), COLUMN()+(-2), 1))*INDIRECT(ADDRESS(ROW()+(0), COLUMN()+(-1), 1)), 2)</f>
        <v>6.150000</v>
      </c>
    </row>
    <row r="13" spans="1:8" ht="50.4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4.500000</v>
      </c>
      <c r="G13" s="20">
        <v>0.620000</v>
      </c>
      <c r="H13" s="20">
        <f ca="1">ROUND(INDIRECT(ADDRESS(ROW()+(0), COLUMN()+(-2), 1))*INDIRECT(ADDRESS(ROW()+(0), COLUMN()+(-1), 1)), 2)</f>
        <v>2.790000</v>
      </c>
    </row>
    <row r="14" spans="1:8" ht="31.2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1.000000</v>
      </c>
      <c r="G14" s="20">
        <v>14.080000</v>
      </c>
      <c r="H14" s="20">
        <f ca="1">ROUND(INDIRECT(ADDRESS(ROW()+(0), COLUMN()+(-2), 1))*INDIRECT(ADDRESS(ROW()+(0), COLUMN()+(-1), 1)), 2)</f>
        <v>14.080000</v>
      </c>
    </row>
    <row r="15" spans="1:8" ht="21.6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9">
        <v>1.000000</v>
      </c>
      <c r="G15" s="20">
        <v>90.990000</v>
      </c>
      <c r="H15" s="20">
        <f ca="1">ROUND(INDIRECT(ADDRESS(ROW()+(0), COLUMN()+(-2), 1))*INDIRECT(ADDRESS(ROW()+(0), COLUMN()+(-1), 1)), 2)</f>
        <v>90.990000</v>
      </c>
    </row>
    <row r="16" spans="1:8" ht="31.20" thickBot="1" customHeight="1">
      <c r="A16" s="17" t="s">
        <v>35</v>
      </c>
      <c r="B16" s="17"/>
      <c r="C16" s="17"/>
      <c r="D16" s="18" t="s">
        <v>36</v>
      </c>
      <c r="E16" s="17" t="s">
        <v>37</v>
      </c>
      <c r="F16" s="19">
        <v>1.000000</v>
      </c>
      <c r="G16" s="20">
        <v>12.430000</v>
      </c>
      <c r="H16" s="20">
        <f ca="1">ROUND(INDIRECT(ADDRESS(ROW()+(0), COLUMN()+(-2), 1))*INDIRECT(ADDRESS(ROW()+(0), COLUMN()+(-1), 1)), 2)</f>
        <v>12.430000</v>
      </c>
    </row>
    <row r="17" spans="1:8" ht="31.20" thickBot="1" customHeight="1">
      <c r="A17" s="17" t="s">
        <v>38</v>
      </c>
      <c r="B17" s="17"/>
      <c r="C17" s="17"/>
      <c r="D17" s="18" t="s">
        <v>39</v>
      </c>
      <c r="E17" s="17" t="s">
        <v>40</v>
      </c>
      <c r="F17" s="19">
        <v>2.000000</v>
      </c>
      <c r="G17" s="20">
        <v>12.660000</v>
      </c>
      <c r="H17" s="20">
        <f ca="1">ROUND(INDIRECT(ADDRESS(ROW()+(0), COLUMN()+(-2), 1))*INDIRECT(ADDRESS(ROW()+(0), COLUMN()+(-1), 1)), 2)</f>
        <v>25.320000</v>
      </c>
    </row>
    <row r="18" spans="1:8" ht="21.60" thickBot="1" customHeight="1">
      <c r="A18" s="17" t="s">
        <v>41</v>
      </c>
      <c r="B18" s="17"/>
      <c r="C18" s="17"/>
      <c r="D18" s="18" t="s">
        <v>42</v>
      </c>
      <c r="E18" s="17" t="s">
        <v>43</v>
      </c>
      <c r="F18" s="19">
        <v>1.000000</v>
      </c>
      <c r="G18" s="20">
        <v>5.840000</v>
      </c>
      <c r="H18" s="20">
        <f ca="1">ROUND(INDIRECT(ADDRESS(ROW()+(0), COLUMN()+(-2), 1))*INDIRECT(ADDRESS(ROW()+(0), COLUMN()+(-1), 1)), 2)</f>
        <v>5.840000</v>
      </c>
    </row>
    <row r="19" spans="1:8" ht="21.60" thickBot="1" customHeight="1">
      <c r="A19" s="17" t="s">
        <v>44</v>
      </c>
      <c r="B19" s="17"/>
      <c r="C19" s="17"/>
      <c r="D19" s="18" t="s">
        <v>45</v>
      </c>
      <c r="E19" s="17" t="s">
        <v>46</v>
      </c>
      <c r="F19" s="19">
        <v>4.000000</v>
      </c>
      <c r="G19" s="20">
        <v>6.220000</v>
      </c>
      <c r="H19" s="20">
        <f ca="1">ROUND(INDIRECT(ADDRESS(ROW()+(0), COLUMN()+(-2), 1))*INDIRECT(ADDRESS(ROW()+(0), COLUMN()+(-1), 1)), 2)</f>
        <v>24.880000</v>
      </c>
    </row>
    <row r="20" spans="1:8" ht="12.00" thickBot="1" customHeight="1">
      <c r="A20" s="17" t="s">
        <v>47</v>
      </c>
      <c r="B20" s="17"/>
      <c r="C20" s="17"/>
      <c r="D20" s="18" t="s">
        <v>48</v>
      </c>
      <c r="E20" s="17" t="s">
        <v>49</v>
      </c>
      <c r="F20" s="19">
        <v>5.000000</v>
      </c>
      <c r="G20" s="20">
        <v>0.250000</v>
      </c>
      <c r="H20" s="20">
        <f ca="1">ROUND(INDIRECT(ADDRESS(ROW()+(0), COLUMN()+(-2), 1))*INDIRECT(ADDRESS(ROW()+(0), COLUMN()+(-1), 1)), 2)</f>
        <v>1.250000</v>
      </c>
    </row>
    <row r="21" spans="1:8" ht="21.60" thickBot="1" customHeight="1">
      <c r="A21" s="17" t="s">
        <v>50</v>
      </c>
      <c r="B21" s="17"/>
      <c r="C21" s="17"/>
      <c r="D21" s="18" t="s">
        <v>51</v>
      </c>
      <c r="E21" s="17" t="s">
        <v>52</v>
      </c>
      <c r="F21" s="19">
        <v>1.000000</v>
      </c>
      <c r="G21" s="20">
        <v>1.790000</v>
      </c>
      <c r="H21" s="20">
        <f ca="1">ROUND(INDIRECT(ADDRESS(ROW()+(0), COLUMN()+(-2), 1))*INDIRECT(ADDRESS(ROW()+(0), COLUMN()+(-1), 1)), 2)</f>
        <v>1.790000</v>
      </c>
    </row>
    <row r="22" spans="1:8" ht="12.00" thickBot="1" customHeight="1">
      <c r="A22" s="17" t="s">
        <v>53</v>
      </c>
      <c r="B22" s="17"/>
      <c r="C22" s="17"/>
      <c r="D22" s="18" t="s">
        <v>54</v>
      </c>
      <c r="E22" s="17" t="s">
        <v>55</v>
      </c>
      <c r="F22" s="19">
        <v>1.000000</v>
      </c>
      <c r="G22" s="20">
        <v>1.420000</v>
      </c>
      <c r="H22" s="20">
        <f ca="1">ROUND(INDIRECT(ADDRESS(ROW()+(0), COLUMN()+(-2), 1))*INDIRECT(ADDRESS(ROW()+(0), COLUMN()+(-1), 1)), 2)</f>
        <v>1.420000</v>
      </c>
    </row>
    <row r="23" spans="1:8" ht="12.00" thickBot="1" customHeight="1">
      <c r="A23" s="17" t="s">
        <v>56</v>
      </c>
      <c r="B23" s="17"/>
      <c r="C23" s="17"/>
      <c r="D23" s="18" t="s">
        <v>57</v>
      </c>
      <c r="E23" s="17" t="s">
        <v>58</v>
      </c>
      <c r="F23" s="19">
        <v>1.000000</v>
      </c>
      <c r="G23" s="20">
        <v>4.470000</v>
      </c>
      <c r="H23" s="20">
        <f ca="1">ROUND(INDIRECT(ADDRESS(ROW()+(0), COLUMN()+(-2), 1))*INDIRECT(ADDRESS(ROW()+(0), COLUMN()+(-1), 1)), 2)</f>
        <v>4.470000</v>
      </c>
    </row>
    <row r="24" spans="1:8" ht="40.80" thickBot="1" customHeight="1">
      <c r="A24" s="17" t="s">
        <v>59</v>
      </c>
      <c r="B24" s="17"/>
      <c r="C24" s="17"/>
      <c r="D24" s="18" t="s">
        <v>60</v>
      </c>
      <c r="E24" s="17" t="s">
        <v>61</v>
      </c>
      <c r="F24" s="19">
        <v>1.000000</v>
      </c>
      <c r="G24" s="20">
        <v>31.530000</v>
      </c>
      <c r="H24" s="20">
        <f ca="1">ROUND(INDIRECT(ADDRESS(ROW()+(0), COLUMN()+(-2), 1))*INDIRECT(ADDRESS(ROW()+(0), COLUMN()+(-1), 1)), 2)</f>
        <v>31.530000</v>
      </c>
    </row>
    <row r="25" spans="1:8" ht="12.00" thickBot="1" customHeight="1">
      <c r="A25" s="17" t="s">
        <v>62</v>
      </c>
      <c r="B25" s="17"/>
      <c r="C25" s="17"/>
      <c r="D25" s="18" t="s">
        <v>63</v>
      </c>
      <c r="E25" s="17" t="s">
        <v>64</v>
      </c>
      <c r="F25" s="19">
        <v>1.000000</v>
      </c>
      <c r="G25" s="20">
        <v>6.450000</v>
      </c>
      <c r="H25" s="20">
        <f ca="1">ROUND(INDIRECT(ADDRESS(ROW()+(0), COLUMN()+(-2), 1))*INDIRECT(ADDRESS(ROW()+(0), COLUMN()+(-1), 1)), 2)</f>
        <v>6.450000</v>
      </c>
    </row>
    <row r="26" spans="1:8" ht="69.60" thickBot="1" customHeight="1">
      <c r="A26" s="17" t="s">
        <v>65</v>
      </c>
      <c r="B26" s="17"/>
      <c r="C26" s="17"/>
      <c r="D26" s="18" t="s">
        <v>66</v>
      </c>
      <c r="E26" s="17" t="s">
        <v>67</v>
      </c>
      <c r="F26" s="19">
        <v>20.000000</v>
      </c>
      <c r="G26" s="20">
        <v>2.170000</v>
      </c>
      <c r="H26" s="20">
        <f ca="1">ROUND(INDIRECT(ADDRESS(ROW()+(0), COLUMN()+(-2), 1))*INDIRECT(ADDRESS(ROW()+(0), COLUMN()+(-1), 1)), 2)</f>
        <v>43.400000</v>
      </c>
    </row>
    <row r="27" spans="1:8" ht="12.00" thickBot="1" customHeight="1">
      <c r="A27" s="17" t="s">
        <v>68</v>
      </c>
      <c r="B27" s="17"/>
      <c r="C27" s="17"/>
      <c r="D27" s="18" t="s">
        <v>69</v>
      </c>
      <c r="E27" s="17" t="s">
        <v>70</v>
      </c>
      <c r="F27" s="19">
        <v>2.000000</v>
      </c>
      <c r="G27" s="20">
        <v>1.430000</v>
      </c>
      <c r="H27" s="20">
        <f ca="1">ROUND(INDIRECT(ADDRESS(ROW()+(0), COLUMN()+(-2), 1))*INDIRECT(ADDRESS(ROW()+(0), COLUMN()+(-1), 1)), 2)</f>
        <v>2.860000</v>
      </c>
    </row>
    <row r="28" spans="1:8" ht="12.00" thickBot="1" customHeight="1">
      <c r="A28" s="17" t="s">
        <v>71</v>
      </c>
      <c r="B28" s="17"/>
      <c r="C28" s="17"/>
      <c r="D28" s="18" t="s">
        <v>72</v>
      </c>
      <c r="E28" s="17" t="s">
        <v>73</v>
      </c>
      <c r="F28" s="19">
        <v>2.248000</v>
      </c>
      <c r="G28" s="20">
        <v>15.780000</v>
      </c>
      <c r="H28" s="20">
        <f ca="1">ROUND(INDIRECT(ADDRESS(ROW()+(0), COLUMN()+(-2), 1))*INDIRECT(ADDRESS(ROW()+(0), COLUMN()+(-1), 1)), 2)</f>
        <v>35.470000</v>
      </c>
    </row>
    <row r="29" spans="1:8" ht="12.00" thickBot="1" customHeight="1">
      <c r="A29" s="17" t="s">
        <v>74</v>
      </c>
      <c r="B29" s="17"/>
      <c r="C29" s="17"/>
      <c r="D29" s="21" t="s">
        <v>75</v>
      </c>
      <c r="E29" s="22" t="s">
        <v>76</v>
      </c>
      <c r="F29" s="23">
        <v>2.053000</v>
      </c>
      <c r="G29" s="24">
        <v>14.620000</v>
      </c>
      <c r="H29" s="24">
        <f ca="1">ROUND(INDIRECT(ADDRESS(ROW()+(0), COLUMN()+(-2), 1))*INDIRECT(ADDRESS(ROW()+(0), COLUMN()+(-1), 1)), 2)</f>
        <v>30.010000</v>
      </c>
    </row>
    <row r="30" spans="1:8" ht="12.00" thickBot="1" customHeight="1">
      <c r="A30" s="17"/>
      <c r="B30" s="17"/>
      <c r="C30" s="17"/>
      <c r="D30" s="12" t="s">
        <v>77</v>
      </c>
      <c r="E30" s="10" t="s">
        <v>78</v>
      </c>
      <c r="F30" s="14">
        <v>2.000000</v>
      </c>
      <c r="G3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421.730000</v>
      </c>
      <c r="H30" s="16">
        <f ca="1">ROUND(INDIRECT(ADDRESS(ROW()+(0), COLUMN()+(-2), 1))*INDIRECT(ADDRESS(ROW()+(0), COLUMN()+(-1), 1))/100, 2)</f>
        <v>8.430000</v>
      </c>
    </row>
    <row r="31" spans="1:8" ht="12.00" thickBot="1" customHeight="1">
      <c r="A31" s="22"/>
      <c r="B31" s="22"/>
      <c r="C31" s="22"/>
      <c r="D31" s="21" t="s">
        <v>79</v>
      </c>
      <c r="E31" s="22" t="s">
        <v>80</v>
      </c>
      <c r="F31" s="23">
        <v>3.000000</v>
      </c>
      <c r="G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430.160000</v>
      </c>
      <c r="H31" s="24">
        <f ca="1">ROUND(INDIRECT(ADDRESS(ROW()+(0), COLUMN()+(-2), 1))*INDIRECT(ADDRESS(ROW()+(0), COLUMN()+(-1), 1))/100, 2)</f>
        <v>12.900000</v>
      </c>
    </row>
    <row r="32" spans="1:8" ht="12.00" thickBot="1" customHeight="1">
      <c r="A32" s="6" t="s">
        <v>81</v>
      </c>
      <c r="B32" s="6"/>
      <c r="C32" s="6"/>
      <c r="D32" s="7"/>
      <c r="E32" s="7"/>
      <c r="F32" s="25"/>
      <c r="G32" s="6" t="s">
        <v>82</v>
      </c>
      <c r="H3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443.060000</v>
      </c>
    </row>
  </sheetData>
  <mergeCells count="29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E32"/>
  </mergeCells>
  <pageMargins left="0.620079" right="0.472441" top="0.472441" bottom="0.472441" header="0.0" footer="0.0"/>
  <pageSetup paperSize="9" orientation="portrait"/>
  <rowBreaks count="0" manualBreakCount="0">
    </rowBreaks>
</worksheet>
</file>