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<sst xmlns="http://schemas.openxmlformats.org/spreadsheetml/2006/main" count="38" uniqueCount="38">
  <si>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</si>
  <si>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IOB020</t>
  </si>
  <si>
    <t xml:space="preserve">Ude</t>
  </si>
  <si>
    <t xml:space="preserve">Depósito.</t>
  </si>
  <si>
    <r>
      <rPr>
        <sz val="7.80"/>
        <color rgb="FF000000"/>
        <rFont val="Arial"/>
        <family val="2"/>
      </rPr>
      <t xml:space="preserve">Depósito de </t>
    </r>
    <r>
      <rPr>
        <b/>
        <sz val="7.80"/>
        <color rgb="FF000000"/>
        <rFont val="Arial"/>
        <family val="2"/>
      </rPr>
      <t xml:space="preserve">poliéster</t>
    </r>
    <r>
      <rPr>
        <sz val="7.80"/>
        <color rgb="FF000000"/>
        <rFont val="Arial"/>
        <family val="2"/>
      </rPr>
      <t xml:space="preserve">, para reserva de auga contra incendios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m³ de capacidade, </t>
    </r>
    <r>
      <rPr>
        <b/>
        <sz val="7.80"/>
        <color rgb="FF000000"/>
        <rFont val="Arial"/>
        <family val="2"/>
      </rPr>
      <t xml:space="preserve">colocado en superficie, en posición vertical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</si>
  <si>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</si>
  <si>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</si>
  <si>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</si>
  <si>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</si>
  <si>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</si>
  <si>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</si>
  <si>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mt41aco100a</t>
  </si>
  <si>
    <t xml:space="preserve">Ude</t>
  </si>
  <si>
    <t xml:space="preserve">Depósito de poliéster, de 12 m³, 2450 mm de diámetro, colocado en superficie, en posición vertical, para reserva de auga contra incendios.</t>
  </si>
  <si>
    <t xml:space="preserve">mt41aco200e</t>
  </si>
  <si>
    <t xml:space="preserve">Ude</t>
  </si>
  <si>
    <t xml:space="preserve">Válvula de flotador de 1 1/2" de diámetro, para una presión máxima de 8 bar, con corpo de latón, aboia esférica roscada de latón e obturador de goma.</t>
  </si>
  <si>
    <t xml:space="preserve">mt41aco210</t>
  </si>
  <si>
    <t xml:space="preserve">Ude</t>
  </si>
  <si>
    <t xml:space="preserve">Interruptor de nivel con boia, con contacto de 14 A, esfera e contrapeso.</t>
  </si>
  <si>
    <t xml:space="preserve">mt37sve010f</t>
  </si>
  <si>
    <t xml:space="preserve">Ude</t>
  </si>
  <si>
    <t xml:space="preserve">Válvula de esfera de latón niquelado para roscar de 1 1/2".</t>
  </si>
  <si>
    <t xml:space="preserve">mt37svm010a</t>
  </si>
  <si>
    <t xml:space="preserve">Ude</t>
  </si>
  <si>
    <t xml:space="preserve">Válvula de bolboreta de ferro fundido, DN 50 mm.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</si>
  <si>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</si>
  <si>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</si>
  <si>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</si>
  <si>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</si>
  <si>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</si>
  <si>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</si>
  <si>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</si>
  <si>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</si>
  <si>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</si>
  <si>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</si>
  <si>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110,06€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</si>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</sst>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3.29" customWidth="1"/>
    <col min="6" max="6" width="6.41" customWidth="1"/>
    <col min="7" max="7" width="8.7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1660.000000</v>
      </c>
      <c r="H8" s="16">
        <f ca="1">ROUND(INDIRECT(ADDRESS(ROW()+(0), COLUMN()+(-2), 1))*INDIRECT(ADDRESS(ROW()+(0), COLUMN()+(-1), 1)), 2)</f>
        <v>1660.000000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172.680000</v>
      </c>
      <c r="H9" s="20">
        <f ca="1">ROUND(INDIRECT(ADDRESS(ROW()+(0), COLUMN()+(-2), 1))*INDIRECT(ADDRESS(ROW()+(0), COLUMN()+(-1), 1)), 2)</f>
        <v>172.680000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14.790000</v>
      </c>
      <c r="H10" s="20">
        <f ca="1">ROUND(INDIRECT(ADDRESS(ROW()+(0), COLUMN()+(-2), 1))*INDIRECT(ADDRESS(ROW()+(0), COLUMN()+(-1), 1)), 2)</f>
        <v>29.580000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21.570000</v>
      </c>
      <c r="H11" s="20">
        <f ca="1">ROUND(INDIRECT(ADDRESS(ROW()+(0), COLUMN()+(-2), 1))*INDIRECT(ADDRESS(ROW()+(0), COLUMN()+(-1), 1)), 2)</f>
        <v>21.570000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33.560000</v>
      </c>
      <c r="H12" s="20">
        <f ca="1">ROUND(INDIRECT(ADDRESS(ROW()+(0), COLUMN()+(-2), 1))*INDIRECT(ADDRESS(ROW()+(0), COLUMN()+(-1), 1)), 2)</f>
        <v>33.560000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5.851000</v>
      </c>
      <c r="G13" s="20">
        <v>15.780000</v>
      </c>
      <c r="H13" s="20">
        <f ca="1">ROUND(INDIRECT(ADDRESS(ROW()+(0), COLUMN()+(-2), 1))*INDIRECT(ADDRESS(ROW()+(0), COLUMN()+(-1), 1)), 2)</f>
        <v>92.330000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5.851000</v>
      </c>
      <c r="G14" s="24">
        <v>14.620000</v>
      </c>
      <c r="H14" s="24">
        <f ca="1">ROUND(INDIRECT(ADDRESS(ROW()+(0), COLUMN()+(-2), 1))*INDIRECT(ADDRESS(ROW()+(0), COLUMN()+(-1), 1)), 2)</f>
        <v>85.540000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2095.260000</v>
      </c>
      <c r="H15" s="16">
        <f ca="1">ROUND(INDIRECT(ADDRESS(ROW()+(0), COLUMN()+(-2), 1))*INDIRECT(ADDRESS(ROW()+(0), COLUMN()+(-1), 1))/100, 2)</f>
        <v>41.910000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2137.170000</v>
      </c>
      <c r="H16" s="24">
        <f ca="1">ROUND(INDIRECT(ADDRESS(ROW()+(0), COLUMN()+(-2), 1))*INDIRECT(ADDRESS(ROW()+(0), COLUMN()+(-1), 1))/100, 2)</f>
        <v>64.120000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2201.290000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