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<sst xmlns="http://schemas.openxmlformats.org/spreadsheetml/2006/main" count="26" uniqueCount="26">
  <si>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</si>
  <si>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IOD030</t>
  </si>
  <si>
    <t xml:space="preserve">m</t>
  </si>
  <si>
    <t xml:space="preserve">Cableado.</t>
  </si>
  <si>
    <r>
      <rPr>
        <sz val="7.80"/>
        <color rgb="FF000000"/>
        <rFont val="Arial"/>
        <family val="2"/>
      </rPr>
      <t xml:space="preserve">Cableado formado por </t>
    </r>
    <r>
      <rPr>
        <b/>
        <sz val="7.80"/>
        <color rgb="FF000000"/>
        <rFont val="Arial"/>
        <family val="2"/>
      </rPr>
      <t xml:space="preserve">cable unipolar ES07Z1-K (AS), non propagador da chama, con conductor multifilar de cobre clase 5 (-K) de 1,5 mm² de sección, con illamento de composto termoplástico a base de poliolefina ceibe de halóxenos con baixa emisión de fumes e gases corrosivos (Z1), sendo a súa tensión asignada de 450/750 V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</si>
  <si>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</si>
  <si>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</si>
  <si>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</si>
  <si>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</si>
  <si>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</si>
  <si>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</si>
  <si>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mt35cun020a</t>
  </si>
  <si>
    <t xml:space="preserve">m</t>
  </si>
  <si>
    <t xml:space="preserve">Cable unipolar ES07Z1-K (AS), non propagador da chama, con conductor multifilar de cobre clase 5 (-K) de 1,5 mm² de sección, con illamento de composto termoplástico a base de poliolefina ceibe de halóxenos con baixa emisión de fumes e gases corrosivos (Z1), sendo a súa tensión asignada de 450/750 V. Segundo UNE 211025.</t>
  </si>
  <si>
    <t xml:space="preserve">mo004</t>
  </si>
  <si>
    <t xml:space="preserve">h</t>
  </si>
  <si>
    <t xml:space="preserve">Oficial 1ª instalador de redes y equipos de detección y seguridad.</t>
  </si>
  <si>
    <t xml:space="preserve">mo096</t>
  </si>
  <si>
    <t xml:space="preserve">h</t>
  </si>
  <si>
    <t xml:space="preserve">Axudante instalador de redes y equipos de detección y seguridad.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</si>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</sst>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70" customWidth="1"/>
    <col min="4" max="4" width="21.57" customWidth="1"/>
    <col min="5" max="5" width="26.67" customWidth="1"/>
    <col min="6" max="6" width="15.74" customWidth="1"/>
    <col min="7" max="7" width="6.27" customWidth="1"/>
    <col min="8" max="8" width="6.41" customWidth="1"/>
    <col min="9" max="9" width="3.06" customWidth="1"/>
    <col min="10" max="10" width="3.06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0.410000</v>
      </c>
      <c r="J8" s="16"/>
      <c r="K8" s="16">
        <f ca="1">ROUND(INDIRECT(ADDRESS(ROW()+(0), COLUMN()+(-3), 1))*INDIRECT(ADDRESS(ROW()+(0), COLUMN()+(-2), 1)), 2)</f>
        <v>0.410000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0.020000</v>
      </c>
      <c r="I9" s="20">
        <v>15.780000</v>
      </c>
      <c r="J9" s="20"/>
      <c r="K9" s="20">
        <f ca="1">ROUND(INDIRECT(ADDRESS(ROW()+(0), COLUMN()+(-3), 1))*INDIRECT(ADDRESS(ROW()+(0), COLUMN()+(-2), 1)), 2)</f>
        <v>0.320000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0.020000</v>
      </c>
      <c r="I10" s="24">
        <v>14.620000</v>
      </c>
      <c r="J10" s="24"/>
      <c r="K10" s="24">
        <f ca="1">ROUND(INDIRECT(ADDRESS(ROW()+(0), COLUMN()+(-3), 1))*INDIRECT(ADDRESS(ROW()+(0), COLUMN()+(-2), 1)), 2)</f>
        <v>0.290000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1.020000</v>
      </c>
      <c r="J11" s="16"/>
      <c r="K11" s="16">
        <f ca="1">ROUND(INDIRECT(ADDRESS(ROW()+(0), COLUMN()+(-3), 1))*INDIRECT(ADDRESS(ROW()+(0), COLUMN()+(-2), 1))/100, 2)</f>
        <v>0.020000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1.040000</v>
      </c>
      <c r="J12" s="24"/>
      <c r="K12" s="24">
        <f ca="1">ROUND(INDIRECT(ADDRESS(ROW()+(0), COLUMN()+(-3), 1))*INDIRECT(ADDRESS(ROW()+(0), COLUMN()+(-2), 1))/100, 2)</f>
        <v>0.030000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1.070000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