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<sst xmlns="http://schemas.openxmlformats.org/spreadsheetml/2006/main" count="26" uniqueCount="26">
  <si>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</si>
  <si>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IOJ012</t>
  </si>
  <si>
    <t xml:space="preserve">m²</t>
  </si>
  <si>
    <t xml:space="preserve">Selado de penetracións: revestimento ignífugo.</t>
  </si>
  <si>
    <r>
      <rPr>
        <sz val="7.80"/>
        <color rgb="FF000000"/>
        <rFont val="Arial"/>
        <family val="2"/>
      </rPr>
      <t xml:space="preserve">Revestimento ignífugo con </t>
    </r>
    <r>
      <rPr>
        <b/>
        <sz val="7.80"/>
        <color rgb="FF000000"/>
        <rFont val="Arial"/>
        <family val="2"/>
      </rPr>
      <t xml:space="preserve">pasta acuosa, de alta elasticidade e lixeramente intumescente, de cor branca</t>
    </r>
    <r>
      <rPr>
        <sz val="7.80"/>
        <color rgb="FF000000"/>
        <rFont val="Arial"/>
        <family val="2"/>
      </rPr>
      <t xml:space="preserve">, aplicada en capa de </t>
    </r>
    <r>
      <rPr>
        <b/>
        <sz val="7.80"/>
        <color rgb="FF000000"/>
        <rFont val="Arial"/>
        <family val="2"/>
      </rPr>
      <t xml:space="preserve">1</t>
    </r>
    <r>
      <rPr>
        <sz val="7.80"/>
        <color rgb="FF000000"/>
        <rFont val="Arial"/>
        <family val="2"/>
      </rPr>
      <t xml:space="preserve"> mm, para selado de penetracións para cables e canalizacións de cables.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</si>
  <si>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</si>
  <si>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</si>
  <si>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</si>
  <si>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</si>
  <si>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</si>
  <si>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</si>
  <si>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mt16lrw101a</t>
  </si>
  <si>
    <t xml:space="preserve">kg</t>
  </si>
  <si>
    <t xml:space="preserve">Pasta acuosa, de alta elasticidade e lixeramente intumescente, de cor branca, para revestimentos ignífugos sobre soportes de lá de rocha (paneis, coquillas) ou cabres en sistemas de selado de penetracións.</t>
  </si>
  <si>
    <t xml:space="preserve">mo030</t>
  </si>
  <si>
    <t xml:space="preserve">h</t>
  </si>
  <si>
    <t xml:space="preserve">Oficial 1ª aplicador de productos impermeabilizantes.</t>
  </si>
  <si>
    <t xml:space="preserve">mo065</t>
  </si>
  <si>
    <t xml:space="preserve">h</t>
  </si>
  <si>
    <t xml:space="preserve">Axudante aplicador de productos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</si>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</sst>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2.19" customWidth="1"/>
    <col min="3" max="3" width="1.60" customWidth="1"/>
    <col min="4" max="4" width="12.39" customWidth="1"/>
    <col min="5" max="5" width="64.55" customWidth="1"/>
    <col min="6" max="6" width="2.91" customWidth="1"/>
    <col min="7" max="7" width="3.50" customWidth="1"/>
    <col min="8" max="8" width="3.93" customWidth="1"/>
    <col min="9" max="9" width="2.19" customWidth="1"/>
    <col min="10" max="10" width="5.25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1.800000</v>
      </c>
      <c r="G8" s="14"/>
      <c r="H8" s="16">
        <v>23.840000</v>
      </c>
      <c r="I8" s="16"/>
      <c r="J8" s="16">
        <f ca="1">ROUND(INDIRECT(ADDRESS(ROW()+(0), COLUMN()+(-4), 1))*INDIRECT(ADDRESS(ROW()+(0), COLUMN()+(-2), 1)), 2)</f>
        <v>42.910000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0.146000</v>
      </c>
      <c r="G9" s="19"/>
      <c r="H9" s="20">
        <v>15.280000</v>
      </c>
      <c r="I9" s="20"/>
      <c r="J9" s="20">
        <f ca="1">ROUND(INDIRECT(ADDRESS(ROW()+(0), COLUMN()+(-4), 1))*INDIRECT(ADDRESS(ROW()+(0), COLUMN()+(-2), 1)), 2)</f>
        <v>2.230000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0.146000</v>
      </c>
      <c r="G10" s="23"/>
      <c r="H10" s="24">
        <v>14.650000</v>
      </c>
      <c r="I10" s="24"/>
      <c r="J10" s="24">
        <f ca="1">ROUND(INDIRECT(ADDRESS(ROW()+(0), COLUMN()+(-4), 1))*INDIRECT(ADDRESS(ROW()+(0), COLUMN()+(-2), 1)), 2)</f>
        <v>2.140000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47.280000</v>
      </c>
      <c r="I11" s="16"/>
      <c r="J11" s="16">
        <f ca="1">ROUND(INDIRECT(ADDRESS(ROW()+(0), COLUMN()+(-4), 1))*INDIRECT(ADDRESS(ROW()+(0), COLUMN()+(-2), 1))/100, 2)</f>
        <v>0.950000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48.230000</v>
      </c>
      <c r="I12" s="24"/>
      <c r="J12" s="24">
        <f ca="1">ROUND(INDIRECT(ADDRESS(ROW()+(0), COLUMN()+(-4), 1))*INDIRECT(ADDRESS(ROW()+(0), COLUMN()+(-2), 1))/100, 2)</f>
        <v>1.450000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49.680000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