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<sst xmlns="http://schemas.openxmlformats.org/spreadsheetml/2006/main" count="72" uniqueCount="72">
  <si>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</si>
  <si>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IOJ020</t>
  </si>
  <si>
    <t xml:space="preserve">m</t>
  </si>
  <si>
    <t xml:space="preserve">Protección de estrutura metálica, con placas.</t>
  </si>
  <si>
    <r>
      <rPr>
        <sz val="7.80"/>
        <color rgb="FF000000"/>
        <rFont val="Arial"/>
        <family val="2"/>
      </rPr>
      <t xml:space="preserve">Protección pasiva contra incendios de </t>
    </r>
    <r>
      <rPr>
        <b/>
        <sz val="7.80"/>
        <color rgb="FF000000"/>
        <rFont val="Arial"/>
        <family val="2"/>
      </rPr>
      <t xml:space="preserve">viga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aceiro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HEA 100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protexida en 3 caras</t>
    </r>
    <r>
      <rPr>
        <sz val="7.80"/>
        <color rgb="FF000000"/>
        <rFont val="Arial"/>
        <family val="2"/>
      </rPr>
      <t xml:space="preserve"> e cunha estabilidade ó lume de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minutos, mediante recubrimento con placas </t>
    </r>
    <r>
      <rPr>
        <b/>
        <sz val="7.80"/>
        <color rgb="FF000000"/>
        <rFont val="Arial"/>
        <family val="2"/>
      </rPr>
      <t xml:space="preserve">incombustibles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perfilería metálica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</si>
  <si>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</si>
  <si>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</si>
  <si>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</si>
  <si>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</si>
  <si>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</si>
  <si>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</si>
  <si>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mt12psg041</t>
  </si>
  <si>
    <t xml:space="preserve">m</t>
  </si>
  <si>
    <t xml:space="preserve">Banda acústica de dilatación de 50 mm de anchura.</t>
  </si>
  <si>
    <t xml:space="preserve">mt12psg010l</t>
  </si>
  <si>
    <t xml:space="preserve">m²</t>
  </si>
  <si>
    <t xml:space="preserve">Placa de xeso laminado / UNE-EN 520 - 1200 / lonxitude / 15 / bordo afiado, revestido na cara e no dorso por tecido de fibra de vidro no combustible.</t>
  </si>
  <si>
    <t xml:space="preserve">mt12psg010o</t>
  </si>
  <si>
    <t xml:space="preserve">m²</t>
  </si>
  <si>
    <t xml:space="preserve">Placa de xeso laminado / UNE-EN 520 - 1200 / lonxitude / 25 / bordo afiado, revestido na cara e no dorso por tecido de fibra de vidro no combustible.</t>
  </si>
  <si>
    <t xml:space="preserve">mt12psg050c</t>
  </si>
  <si>
    <t xml:space="preserve">m</t>
  </si>
  <si>
    <t xml:space="preserve">Mestra 60/27 de chapa de aceiro galvanizado, de ancho 60 mm, segundo UNE-EN 14195.</t>
  </si>
  <si>
    <t xml:space="preserve">mt12psg082</t>
  </si>
  <si>
    <t xml:space="preserve">Ude</t>
  </si>
  <si>
    <t xml:space="preserve">Fixación para formigón.</t>
  </si>
  <si>
    <t xml:space="preserve">mt12psg200e</t>
  </si>
  <si>
    <t xml:space="preserve">m</t>
  </si>
  <si>
    <t xml:space="preserve">Perfil angular 30x30x0,7 mm, de aceiro galvanizado, segundo UNE-EN 13964.</t>
  </si>
  <si>
    <t xml:space="preserve">mt12pmk011a</t>
  </si>
  <si>
    <t xml:space="preserve">Ude</t>
  </si>
  <si>
    <t xml:space="preserve">Clip de protección de 72x48x41 mm.</t>
  </si>
  <si>
    <t xml:space="preserve">mt12psg081c</t>
  </si>
  <si>
    <t xml:space="preserve">Ude</t>
  </si>
  <si>
    <t xml:space="preserve">Parafuso autoperforante 3,5x35 mm.</t>
  </si>
  <si>
    <t xml:space="preserve">mt12psg030a</t>
  </si>
  <si>
    <t xml:space="preserve">kg</t>
  </si>
  <si>
    <t xml:space="preserve">Pasta para xuntas, segundo UNE-EN 13963.</t>
  </si>
  <si>
    <t xml:space="preserve">mo048</t>
  </si>
  <si>
    <t xml:space="preserve">h</t>
  </si>
  <si>
    <t xml:space="preserve">Oficial 1ª montador de prefabricados interiores.</t>
  </si>
  <si>
    <t xml:space="preserve">mo091</t>
  </si>
  <si>
    <t xml:space="preserve">h</t>
  </si>
  <si>
    <t xml:space="preserve">Axudante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</si>
  <si>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</si>
  <si>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</si>
  <si>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</si>
  <si>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</si>
  <si>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12,27€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</si>
  <si>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</si>
  <si>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</si>
  <si>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</si>
  <si>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</si>
  <si>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</si>
  <si>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520:2005/A1:2010</t>
  </si>
  <si>
    <t xml:space="preserve">3/4</t>
  </si>
  <si>
    <t xml:space="preserve">Placas de yeso laminado. Definiciones, especificaciones y métodos de ensayo.</t>
  </si>
  <si>
    <t xml:space="preserve">UNE-EN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</si>
  <si>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</si>
  <si>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</si>
  <si>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UNE-EN 14195:2005/AC:2006</t>
  </si>
  <si>
    <t xml:space="preserve">UNE-EN 13964:2006</t>
  </si>
  <si>
    <t xml:space="preserve">1/3/4</t>
  </si>
  <si>
    <t xml:space="preserve">Techos suspendidos. Requisitos y métodos de ensayo.</t>
  </si>
  <si>
    <t xml:space="preserve">UNE-EN 13964:2006/A1:2008</t>
  </si>
  <si>
    <t xml:space="preserve">UNE-EN 13963:2006</t>
  </si>
  <si>
    <t xml:space="preserve">3/4</t>
  </si>
  <si>
    <t xml:space="preserve">Material de juntas para placas de yeso laminado. Definiciones, especificaciones y métodos de ensayo.</t>
  </si>
  <si>
    <t xml:space="preserve">EN 13963:2005/AC:2006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</si>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</sst>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.60" customWidth="1"/>
    <col min="3" max="3" width="3.21" customWidth="1"/>
    <col min="4" max="4" width="10.05" customWidth="1"/>
    <col min="5" max="5" width="54.50" customWidth="1"/>
    <col min="6" max="6" width="10.35" customWidth="1"/>
    <col min="7" max="7" width="2.77" customWidth="1"/>
    <col min="8" max="8" width="1.02" customWidth="1"/>
    <col min="9" max="9" width="3.35" customWidth="1"/>
    <col min="10" max="10" width="4.08" customWidth="1"/>
    <col min="11" max="11" width="2.04" customWidth="1"/>
    <col min="12" max="12" width="4.23" customWidth="1"/>
    <col min="13" max="13" width="1.17" customWidth="1"/>
    <col min="14" max="14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/>
      <c r="I7" s="9"/>
      <c r="J7" s="9" t="s">
        <v>9</v>
      </c>
      <c r="K7" s="9"/>
      <c r="L7" s="9" t="s">
        <v>10</v>
      </c>
      <c r="M7" s="9"/>
      <c r="N7" s="9"/>
    </row>
    <row r="8" spans="1:14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2.300000</v>
      </c>
      <c r="H8" s="14"/>
      <c r="I8" s="14"/>
      <c r="J8" s="16">
        <v>0.260000</v>
      </c>
      <c r="K8" s="16"/>
      <c r="L8" s="16">
        <f ca="1">ROUND(INDIRECT(ADDRESS(ROW()+(0), COLUMN()+(-5), 1))*INDIRECT(ADDRESS(ROW()+(0), COLUMN()+(-2), 1)), 2)</f>
        <v>0.600000</v>
      </c>
      <c r="M8" s="16"/>
      <c r="N8" s="16"/>
    </row>
    <row r="9" spans="1:14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0.475000</v>
      </c>
      <c r="H9" s="19"/>
      <c r="I9" s="19"/>
      <c r="J9" s="20">
        <v>17.380000</v>
      </c>
      <c r="K9" s="20"/>
      <c r="L9" s="20">
        <f ca="1">ROUND(INDIRECT(ADDRESS(ROW()+(0), COLUMN()+(-5), 1))*INDIRECT(ADDRESS(ROW()+(0), COLUMN()+(-2), 1)), 2)</f>
        <v>8.260000</v>
      </c>
      <c r="M9" s="20"/>
      <c r="N9" s="20"/>
    </row>
    <row r="10" spans="1:14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0.050000</v>
      </c>
      <c r="H10" s="19"/>
      <c r="I10" s="19"/>
      <c r="J10" s="20">
        <v>24.780000</v>
      </c>
      <c r="K10" s="20"/>
      <c r="L10" s="20">
        <f ca="1">ROUND(INDIRECT(ADDRESS(ROW()+(0), COLUMN()+(-5), 1))*INDIRECT(ADDRESS(ROW()+(0), COLUMN()+(-2), 1)), 2)</f>
        <v>1.240000</v>
      </c>
      <c r="M10" s="20"/>
      <c r="N10" s="20"/>
    </row>
    <row r="11" spans="1:14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2.000000</v>
      </c>
      <c r="H11" s="19"/>
      <c r="I11" s="19"/>
      <c r="J11" s="20">
        <v>1.440000</v>
      </c>
      <c r="K11" s="20"/>
      <c r="L11" s="20">
        <f ca="1">ROUND(INDIRECT(ADDRESS(ROW()+(0), COLUMN()+(-5), 1))*INDIRECT(ADDRESS(ROW()+(0), COLUMN()+(-2), 1)), 2)</f>
        <v>2.880000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0.450000</v>
      </c>
      <c r="H12" s="19"/>
      <c r="I12" s="19"/>
      <c r="J12" s="20">
        <v>0.210000</v>
      </c>
      <c r="K12" s="20"/>
      <c r="L12" s="20">
        <f ca="1">ROUND(INDIRECT(ADDRESS(ROW()+(0), COLUMN()+(-5), 1))*INDIRECT(ADDRESS(ROW()+(0), COLUMN()+(-2), 1)), 2)</f>
        <v>0.090000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2.000000</v>
      </c>
      <c r="H13" s="19"/>
      <c r="I13" s="19"/>
      <c r="J13" s="20">
        <v>0.800000</v>
      </c>
      <c r="K13" s="20"/>
      <c r="L13" s="20">
        <f ca="1">ROUND(INDIRECT(ADDRESS(ROW()+(0), COLUMN()+(-5), 1))*INDIRECT(ADDRESS(ROW()+(0), COLUMN()+(-2), 1)), 2)</f>
        <v>1.600000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1.670000</v>
      </c>
      <c r="H14" s="19"/>
      <c r="I14" s="19"/>
      <c r="J14" s="20">
        <v>1.520000</v>
      </c>
      <c r="K14" s="20"/>
      <c r="L14" s="20">
        <f ca="1">ROUND(INDIRECT(ADDRESS(ROW()+(0), COLUMN()+(-5), 1))*INDIRECT(ADDRESS(ROW()+(0), COLUMN()+(-2), 1)), 2)</f>
        <v>2.540000</v>
      </c>
      <c r="M14" s="20"/>
      <c r="N14" s="20"/>
    </row>
    <row r="15" spans="1:14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7"/>
      <c r="G15" s="19">
        <v>35.000000</v>
      </c>
      <c r="H15" s="19"/>
      <c r="I15" s="19"/>
      <c r="J15" s="20">
        <v>0.010000</v>
      </c>
      <c r="K15" s="20"/>
      <c r="L15" s="20">
        <f ca="1">ROUND(INDIRECT(ADDRESS(ROW()+(0), COLUMN()+(-5), 1))*INDIRECT(ADDRESS(ROW()+(0), COLUMN()+(-2), 1)), 2)</f>
        <v>0.350000</v>
      </c>
      <c r="M15" s="20"/>
      <c r="N15" s="20"/>
    </row>
    <row r="16" spans="1:14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7"/>
      <c r="G16" s="19">
        <v>2.650000</v>
      </c>
      <c r="H16" s="19"/>
      <c r="I16" s="19"/>
      <c r="J16" s="20">
        <v>1.260000</v>
      </c>
      <c r="K16" s="20"/>
      <c r="L16" s="20">
        <f ca="1">ROUND(INDIRECT(ADDRESS(ROW()+(0), COLUMN()+(-5), 1))*INDIRECT(ADDRESS(ROW()+(0), COLUMN()+(-2), 1)), 2)</f>
        <v>3.340000</v>
      </c>
      <c r="M16" s="20"/>
      <c r="N16" s="20"/>
    </row>
    <row r="17" spans="1:14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7"/>
      <c r="G17" s="19">
        <v>0.132000</v>
      </c>
      <c r="H17" s="19"/>
      <c r="I17" s="19"/>
      <c r="J17" s="20">
        <v>15.280000</v>
      </c>
      <c r="K17" s="20"/>
      <c r="L17" s="20">
        <f ca="1">ROUND(INDIRECT(ADDRESS(ROW()+(0), COLUMN()+(-5), 1))*INDIRECT(ADDRESS(ROW()+(0), COLUMN()+(-2), 1)), 2)</f>
        <v>2.020000</v>
      </c>
      <c r="M17" s="20"/>
      <c r="N17" s="20"/>
    </row>
    <row r="18" spans="1:14" ht="12.00" thickBot="1" customHeight="1">
      <c r="A18" s="17" t="s">
        <v>41</v>
      </c>
      <c r="B18" s="21" t="s">
        <v>42</v>
      </c>
      <c r="C18" s="21"/>
      <c r="D18" s="22" t="s">
        <v>43</v>
      </c>
      <c r="E18" s="22"/>
      <c r="F18" s="22"/>
      <c r="G18" s="23">
        <v>0.132000</v>
      </c>
      <c r="H18" s="23"/>
      <c r="I18" s="23"/>
      <c r="J18" s="24">
        <v>14.650000</v>
      </c>
      <c r="K18" s="24"/>
      <c r="L18" s="24">
        <f ca="1">ROUND(INDIRECT(ADDRESS(ROW()+(0), COLUMN()+(-5), 1))*INDIRECT(ADDRESS(ROW()+(0), COLUMN()+(-2), 1)), 2)</f>
        <v>1.930000</v>
      </c>
      <c r="M18" s="24"/>
      <c r="N18" s="24"/>
    </row>
    <row r="19" spans="1:14" ht="12.00" thickBot="1" customHeight="1">
      <c r="A19" s="17"/>
      <c r="B19" s="12" t="s">
        <v>44</v>
      </c>
      <c r="C19" s="12"/>
      <c r="D19" s="10" t="s">
        <v>45</v>
      </c>
      <c r="E19" s="10"/>
      <c r="F19" s="10"/>
      <c r="G19" s="14">
        <v>2.000000</v>
      </c>
      <c r="H19" s="14"/>
      <c r="I19" s="14"/>
      <c r="J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24.850000</v>
      </c>
      <c r="K19" s="16"/>
      <c r="L19" s="16">
        <f ca="1">ROUND(INDIRECT(ADDRESS(ROW()+(0), COLUMN()+(-5), 1))*INDIRECT(ADDRESS(ROW()+(0), COLUMN()+(-2), 1))/100, 2)</f>
        <v>0.500000</v>
      </c>
      <c r="M19" s="16"/>
      <c r="N19" s="16"/>
    </row>
    <row r="20" spans="1:14" ht="12.00" thickBot="1" customHeight="1">
      <c r="A20" s="22"/>
      <c r="B20" s="21" t="s">
        <v>46</v>
      </c>
      <c r="C20" s="21"/>
      <c r="D20" s="22" t="s">
        <v>47</v>
      </c>
      <c r="E20" s="22"/>
      <c r="F20" s="22"/>
      <c r="G20" s="23">
        <v>3.000000</v>
      </c>
      <c r="H20" s="23"/>
      <c r="I20" s="23"/>
      <c r="J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25.350000</v>
      </c>
      <c r="K20" s="24"/>
      <c r="L20" s="24">
        <f ca="1">ROUND(INDIRECT(ADDRESS(ROW()+(0), COLUMN()+(-5), 1))*INDIRECT(ADDRESS(ROW()+(0), COLUMN()+(-2), 1))/100, 2)</f>
        <v>0.760000</v>
      </c>
      <c r="M20" s="24"/>
      <c r="N20" s="24"/>
    </row>
    <row r="21" spans="1:14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25"/>
      <c r="J21" s="6" t="s">
        <v>49</v>
      </c>
      <c r="K21" s="6"/>
      <c r="L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26.110000</v>
      </c>
      <c r="M21" s="26"/>
      <c r="N21" s="26"/>
    </row>
    <row r="24" spans="1:14" ht="21.60" thickBot="1" customHeight="1">
      <c r="A24" s="27" t="s">
        <v>50</v>
      </c>
      <c r="B24" s="27"/>
      <c r="C24" s="27"/>
      <c r="D24" s="27"/>
      <c r="E24" s="27"/>
      <c r="F24" s="27" t="s">
        <v>51</v>
      </c>
      <c r="G24" s="27"/>
      <c r="H24" s="27" t="s">
        <v>52</v>
      </c>
      <c r="I24" s="27"/>
      <c r="J24" s="27"/>
      <c r="K24" s="27"/>
      <c r="L24" s="27"/>
      <c r="M24" s="27" t="s">
        <v>53</v>
      </c>
      <c r="N24" s="27"/>
    </row>
    <row r="25" spans="1:14" ht="12.00" thickBot="1" customHeight="1">
      <c r="A25" s="28" t="s">
        <v>54</v>
      </c>
      <c r="B25" s="28"/>
      <c r="C25" s="28"/>
      <c r="D25" s="28"/>
      <c r="E25" s="28"/>
      <c r="F25" s="29">
        <v>162010.000000</v>
      </c>
      <c r="G25" s="29"/>
      <c r="H25" s="29">
        <v>1122010.000000</v>
      </c>
      <c r="I25" s="29"/>
      <c r="J25" s="29"/>
      <c r="K25" s="29"/>
      <c r="L25" s="29"/>
      <c r="M25" s="29" t="s">
        <v>55</v>
      </c>
      <c r="N25" s="29"/>
    </row>
    <row r="26" spans="1:14" ht="12.00" thickBot="1" customHeight="1">
      <c r="A26" s="30" t="s">
        <v>56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2.00" thickBot="1" customHeight="1">
      <c r="A27" s="28" t="s">
        <v>57</v>
      </c>
      <c r="B27" s="28"/>
      <c r="C27" s="28"/>
      <c r="D27" s="28"/>
      <c r="E27" s="28"/>
      <c r="F27" s="29">
        <v>112006.000000</v>
      </c>
      <c r="G27" s="29"/>
      <c r="H27" s="29">
        <v>112007.000000</v>
      </c>
      <c r="I27" s="29"/>
      <c r="J27" s="29"/>
      <c r="K27" s="29"/>
      <c r="L27" s="29"/>
      <c r="M27" s="29" t="s">
        <v>58</v>
      </c>
      <c r="N27" s="29"/>
    </row>
    <row r="28" spans="1:14" ht="21.60" thickBot="1" customHeight="1">
      <c r="A28" s="32" t="s">
        <v>59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2.00" thickBot="1" customHeight="1">
      <c r="A29" s="30" t="s">
        <v>60</v>
      </c>
      <c r="B29" s="30"/>
      <c r="C29" s="30"/>
      <c r="D29" s="30"/>
      <c r="E29" s="30"/>
      <c r="F29" s="31">
        <v>112007.000000</v>
      </c>
      <c r="G29" s="31"/>
      <c r="H29" s="31">
        <v>112007.000000</v>
      </c>
      <c r="I29" s="31"/>
      <c r="J29" s="31"/>
      <c r="K29" s="31"/>
      <c r="L29" s="31"/>
      <c r="M29" s="31"/>
      <c r="N29" s="31"/>
    </row>
    <row r="30" spans="1:14" ht="12.00" thickBot="1" customHeight="1">
      <c r="A30" s="28" t="s">
        <v>61</v>
      </c>
      <c r="B30" s="28"/>
      <c r="C30" s="28"/>
      <c r="D30" s="28"/>
      <c r="E30" s="28"/>
      <c r="F30" s="29">
        <v>112005.000000</v>
      </c>
      <c r="G30" s="29"/>
      <c r="H30" s="29">
        <v>172007.000000</v>
      </c>
      <c r="I30" s="29"/>
      <c r="J30" s="29"/>
      <c r="K30" s="29"/>
      <c r="L30" s="29"/>
      <c r="M30" s="29" t="s">
        <v>62</v>
      </c>
      <c r="N30" s="29"/>
    </row>
    <row r="31" spans="1:14" ht="12.0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2.00" thickBot="1" customHeight="1">
      <c r="A32" s="30" t="s">
        <v>64</v>
      </c>
      <c r="B32" s="30"/>
      <c r="C32" s="30"/>
      <c r="D32" s="30"/>
      <c r="E32" s="30"/>
      <c r="F32" s="31">
        <v>112008.000000</v>
      </c>
      <c r="G32" s="31"/>
      <c r="H32" s="31">
        <v>112009.000000</v>
      </c>
      <c r="I32" s="31"/>
      <c r="J32" s="31"/>
      <c r="K32" s="31"/>
      <c r="L32" s="31"/>
      <c r="M32" s="31"/>
      <c r="N32" s="31"/>
    </row>
    <row r="33" spans="1:14" ht="12.00" thickBot="1" customHeight="1">
      <c r="A33" s="28" t="s">
        <v>65</v>
      </c>
      <c r="B33" s="28"/>
      <c r="C33" s="28"/>
      <c r="D33" s="28"/>
      <c r="E33" s="28"/>
      <c r="F33" s="29">
        <v>132006.000000</v>
      </c>
      <c r="G33" s="29"/>
      <c r="H33" s="29">
        <v>132007.000000</v>
      </c>
      <c r="I33" s="29"/>
      <c r="J33" s="29"/>
      <c r="K33" s="29"/>
      <c r="L33" s="29"/>
      <c r="M33" s="29" t="s">
        <v>66</v>
      </c>
      <c r="N33" s="29"/>
    </row>
    <row r="34" spans="1:14" ht="21.60" thickBot="1" customHeight="1">
      <c r="A34" s="32" t="s">
        <v>67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2.00" thickBot="1" customHeight="1">
      <c r="A35" s="30" t="s">
        <v>68</v>
      </c>
      <c r="B35" s="30"/>
      <c r="C35" s="30"/>
      <c r="D35" s="30"/>
      <c r="E35" s="30"/>
      <c r="F35" s="31">
        <v>112007.000000</v>
      </c>
      <c r="G35" s="31"/>
      <c r="H35" s="31">
        <v>112007.000000</v>
      </c>
      <c r="I35" s="31"/>
      <c r="J35" s="31"/>
      <c r="K35" s="31"/>
      <c r="L35" s="31"/>
      <c r="M35" s="31"/>
      <c r="N35" s="31"/>
    </row>
    <row r="38" spans="1:1" ht="11.40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" ht="11.40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123">
    <mergeCell ref="A1:N1"/>
    <mergeCell ref="A3:B3"/>
    <mergeCell ref="C3:D3"/>
    <mergeCell ref="E3:H3"/>
    <mergeCell ref="I3:J3"/>
    <mergeCell ref="K3:M3"/>
    <mergeCell ref="A4:N4"/>
    <mergeCell ref="B7:C7"/>
    <mergeCell ref="D7:F7"/>
    <mergeCell ref="G7:I7"/>
    <mergeCell ref="J7:K7"/>
    <mergeCell ref="L7:N7"/>
    <mergeCell ref="B8:C8"/>
    <mergeCell ref="D8:F8"/>
    <mergeCell ref="G8:I8"/>
    <mergeCell ref="J8:K8"/>
    <mergeCell ref="L8:N8"/>
    <mergeCell ref="B9:C9"/>
    <mergeCell ref="D9:F9"/>
    <mergeCell ref="G9:I9"/>
    <mergeCell ref="J9:K9"/>
    <mergeCell ref="L9:N9"/>
    <mergeCell ref="B10:C10"/>
    <mergeCell ref="D10:F10"/>
    <mergeCell ref="G10:I10"/>
    <mergeCell ref="J10:K10"/>
    <mergeCell ref="L10:N10"/>
    <mergeCell ref="B11:C11"/>
    <mergeCell ref="D11:F11"/>
    <mergeCell ref="G11:I11"/>
    <mergeCell ref="J11:K11"/>
    <mergeCell ref="L11:N11"/>
    <mergeCell ref="B12:C12"/>
    <mergeCell ref="D12:F12"/>
    <mergeCell ref="G12:I12"/>
    <mergeCell ref="J12:K12"/>
    <mergeCell ref="L12:N12"/>
    <mergeCell ref="B13:C13"/>
    <mergeCell ref="D13:F13"/>
    <mergeCell ref="G13:I13"/>
    <mergeCell ref="J13:K13"/>
    <mergeCell ref="L13:N13"/>
    <mergeCell ref="B14:C14"/>
    <mergeCell ref="D14:F14"/>
    <mergeCell ref="G14:I14"/>
    <mergeCell ref="J14:K14"/>
    <mergeCell ref="L14:N14"/>
    <mergeCell ref="B15:C15"/>
    <mergeCell ref="D15:F15"/>
    <mergeCell ref="G15:I15"/>
    <mergeCell ref="J15:K15"/>
    <mergeCell ref="L15:N15"/>
    <mergeCell ref="B16:C16"/>
    <mergeCell ref="D16:F16"/>
    <mergeCell ref="G16:I16"/>
    <mergeCell ref="J16:K16"/>
    <mergeCell ref="L16:N16"/>
    <mergeCell ref="B17:C17"/>
    <mergeCell ref="D17:F17"/>
    <mergeCell ref="G17:I17"/>
    <mergeCell ref="J17:K17"/>
    <mergeCell ref="L17:N17"/>
    <mergeCell ref="B18:C18"/>
    <mergeCell ref="D18:F18"/>
    <mergeCell ref="G18:I18"/>
    <mergeCell ref="J18:K18"/>
    <mergeCell ref="L18:N18"/>
    <mergeCell ref="B19:C19"/>
    <mergeCell ref="D19:F19"/>
    <mergeCell ref="G19:I19"/>
    <mergeCell ref="J19:K19"/>
    <mergeCell ref="L19:N19"/>
    <mergeCell ref="B20:C20"/>
    <mergeCell ref="D20:F20"/>
    <mergeCell ref="G20:I20"/>
    <mergeCell ref="J20:K20"/>
    <mergeCell ref="L20:N20"/>
    <mergeCell ref="A21:F21"/>
    <mergeCell ref="G21:I21"/>
    <mergeCell ref="J21:K21"/>
    <mergeCell ref="L21:N21"/>
    <mergeCell ref="A24:E24"/>
    <mergeCell ref="F24:G24"/>
    <mergeCell ref="H24:L24"/>
    <mergeCell ref="M24:N24"/>
    <mergeCell ref="A25:E25"/>
    <mergeCell ref="F25:G26"/>
    <mergeCell ref="H25:L26"/>
    <mergeCell ref="M25:N26"/>
    <mergeCell ref="A26:E26"/>
    <mergeCell ref="A27:E27"/>
    <mergeCell ref="F27:G27"/>
    <mergeCell ref="H27:L27"/>
    <mergeCell ref="M27:N29"/>
    <mergeCell ref="A28:E28"/>
    <mergeCell ref="F28:G28"/>
    <mergeCell ref="H28:L28"/>
    <mergeCell ref="A29:E29"/>
    <mergeCell ref="F29:G29"/>
    <mergeCell ref="H29:L29"/>
    <mergeCell ref="A30:E30"/>
    <mergeCell ref="F30:G30"/>
    <mergeCell ref="H30:L30"/>
    <mergeCell ref="M30:N32"/>
    <mergeCell ref="A31:E31"/>
    <mergeCell ref="F31:G31"/>
    <mergeCell ref="H31:L31"/>
    <mergeCell ref="A32:E32"/>
    <mergeCell ref="F32:G32"/>
    <mergeCell ref="H32:L32"/>
    <mergeCell ref="A33:E33"/>
    <mergeCell ref="F33:G33"/>
    <mergeCell ref="H33:L33"/>
    <mergeCell ref="M33:N35"/>
    <mergeCell ref="A34:E34"/>
    <mergeCell ref="F34:G34"/>
    <mergeCell ref="H34:L34"/>
    <mergeCell ref="A35:E35"/>
    <mergeCell ref="F35:G35"/>
    <mergeCell ref="H35:L35"/>
    <mergeCell ref="A38:N38"/>
    <mergeCell ref="A39:N39"/>
    <mergeCell ref="A40:N40"/>
  </mergeCells>
  <pageMargins left="0.620079" right="0.472441" top="0.472441" bottom="0.472441" header="0.0" footer="0.0"/>
  <pageSetup paperSize="9" orientation="portrait"/>
  <rowBreaks count="0" manualBreakCount="0">
    </rowBreaks>
</worksheet>
</file>