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<sst xmlns="http://schemas.openxmlformats.org/spreadsheetml/2006/main" count="29" uniqueCount="29">
  <si>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</si>
  <si>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IOJ025</t>
  </si>
  <si>
    <t xml:space="preserve">m²</t>
  </si>
  <si>
    <t xml:space="preserve">Protección de estructura metálica, con mortero ignífugo proyectado.</t>
  </si>
  <si>
    <r>
      <rPr>
        <sz val="7.80"/>
        <color rgb="FF000000"/>
        <rFont val="Arial"/>
        <family val="2"/>
      </rPr>
      <t xml:space="preserve">Protección pasiva contra incendios de estructura metálica mediante proyección neumática de mortero ignífugo, reacción al fuego clase A1, hasta conseguir una resistencia al fuego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minutos.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</si>
  <si>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</si>
  <si>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</si>
  <si>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</si>
  <si>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</si>
  <si>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</si>
  <si>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</si>
  <si>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mt41mig010</t>
  </si>
  <si>
    <t xml:space="preserve">m³</t>
  </si>
  <si>
    <t xml:space="preserve">Mortero ignífugo, reacción ó lume clase A1, segundo R.D. 110/2008, composto de cemento en combinación con perlita ou vermiculita, para protección pasiva contra o lume mediante proxección.</t>
  </si>
  <si>
    <t xml:space="preserve">mq06pym010</t>
  </si>
  <si>
    <t xml:space="preserve">h</t>
  </si>
  <si>
    <t xml:space="preserve">Misturadora-bombeadora para morteiros e xesos proxectados, de 3 m³/h.</t>
  </si>
  <si>
    <t xml:space="preserve">mo028</t>
  </si>
  <si>
    <t xml:space="preserve">h</t>
  </si>
  <si>
    <t xml:space="preserve">Oficial 1ª aplicador de productos aislantes.</t>
  </si>
  <si>
    <t xml:space="preserve">mo063</t>
  </si>
  <si>
    <t xml:space="preserve">h</t>
  </si>
  <si>
    <t xml:space="preserve">Axudante aplicador de productos aislantes.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</si>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</sst>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64" customWidth="1"/>
    <col min="3" max="3" width="8.45" customWidth="1"/>
    <col min="4" max="4" width="67.47" customWidth="1"/>
    <col min="5" max="5" width="6.41" customWidth="1"/>
    <col min="6" max="6" width="3.64" customWidth="1"/>
    <col min="7" max="7" width="3.50" customWidth="1"/>
    <col min="8" max="8" width="1.89" customWidth="1"/>
    <col min="9" max="9" width="5.39" customWidth="1"/>
    <col min="10" max="10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0.011000</v>
      </c>
      <c r="F8" s="16">
        <v>245.000000</v>
      </c>
      <c r="G8" s="16"/>
      <c r="H8" s="16">
        <f ca="1">ROUND(INDIRECT(ADDRESS(ROW()+(0), COLUMN()+(-3), 1))*INDIRECT(ADDRESS(ROW()+(0), COLUMN()+(-2), 1)), 2)</f>
        <v>2.700000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0.221000</v>
      </c>
      <c r="F9" s="20">
        <v>7.950000</v>
      </c>
      <c r="G9" s="20"/>
      <c r="H9" s="20">
        <f ca="1">ROUND(INDIRECT(ADDRESS(ROW()+(0), COLUMN()+(-3), 1))*INDIRECT(ADDRESS(ROW()+(0), COLUMN()+(-2), 1)), 2)</f>
        <v>1.760000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0.215000</v>
      </c>
      <c r="F10" s="20">
        <v>15.280000</v>
      </c>
      <c r="G10" s="20"/>
      <c r="H10" s="20">
        <f ca="1">ROUND(INDIRECT(ADDRESS(ROW()+(0), COLUMN()+(-3), 1))*INDIRECT(ADDRESS(ROW()+(0), COLUMN()+(-2), 1)), 2)</f>
        <v>3.290000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0.215000</v>
      </c>
      <c r="F11" s="24">
        <v>14.650000</v>
      </c>
      <c r="G11" s="24"/>
      <c r="H11" s="24">
        <f ca="1">ROUND(INDIRECT(ADDRESS(ROW()+(0), COLUMN()+(-3), 1))*INDIRECT(ADDRESS(ROW()+(0), COLUMN()+(-2), 1)), 2)</f>
        <v>3.150000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10.900000</v>
      </c>
      <c r="G12" s="16"/>
      <c r="H12" s="16">
        <f ca="1">ROUND(INDIRECT(ADDRESS(ROW()+(0), COLUMN()+(-3), 1))*INDIRECT(ADDRESS(ROW()+(0), COLUMN()+(-2), 1))/100, 2)</f>
        <v>0.220000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11.120000</v>
      </c>
      <c r="G13" s="24"/>
      <c r="H13" s="24">
        <f ca="1">ROUND(INDIRECT(ADDRESS(ROW()+(0), COLUMN()+(-3), 1))*INDIRECT(ADDRESS(ROW()+(0), COLUMN()+(-2), 1))/100, 2)</f>
        <v>0.330000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11.450000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