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<sst xmlns="http://schemas.openxmlformats.org/spreadsheetml/2006/main" count="45" uniqueCount="45">
  <si>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</si>
  <si>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IOJ062</t>
  </si>
  <si>
    <t xml:space="preserve">m²</t>
  </si>
  <si>
    <t xml:space="preserve">Franxa de encontro entre forxado e muro cortina: Sistema "ROCKWOOL".</t>
  </si>
  <si>
    <r>
      <rPr>
        <sz val="7.80"/>
        <color rgb="FF000000"/>
        <rFont val="Arial"/>
        <family val="2"/>
      </rPr>
      <t xml:space="preserve">Protección pasiva contra incendios para garantir a resistencia ó lume EI 60, do encontro entre forxado e muro cortina, sistema Conlit MC Muro Cortina "ROCKWOOL", </t>
    </r>
    <r>
      <rPr>
        <b/>
        <sz val="7.80"/>
        <color rgb="FF000000"/>
        <rFont val="Arial"/>
        <family val="2"/>
      </rPr>
      <t xml:space="preserve">formado por unha franxa de 1 m de largo de panel Conlit 150 P de 60 mm de espesor, fixado ó forxado por medio dunha estrutura auxiliar de aceiro galvanizado; recheo e selado do oco entre a franxa e o forxado e revestimento do illamento terminado, con pasta intumescente Conlit Flaba 306, aplicada con espátula ou pistola de alta presión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</si>
  <si>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</si>
  <si>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</si>
  <si>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</si>
  <si>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</si>
  <si>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</si>
  <si>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</si>
  <si>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mt16lrw080ce</t>
  </si>
  <si>
    <t xml:space="preserve">m²</t>
  </si>
  <si>
    <t xml:space="preserve">Panel ríxido de lá de rocha Conlit 150 P "ROCKWOOL", segundo UNE-EN 13162, non revestido, de 60 mm de espesor, resistencia térmica 1,46341 m²K/W, conductividade térmica 0,041 W/(mK), densidade 180 kg/m³, calor específico 0,84 J/kgK e factor de resistencia á difusión do vapor de auga 1,3,Euroclase A1 de reacción ó lume, para protección contra incendios de elementos construtivos.</t>
  </si>
  <si>
    <t xml:space="preserve">mt16lrw081b</t>
  </si>
  <si>
    <t xml:space="preserve">kg</t>
  </si>
  <si>
    <t xml:space="preserve">Adhesivo a base de silicatos, Cola Conlit 303 "ROCKWOOL", de fraguado lento, para encolado de pezas de lá de rocha tipo Conlit, entre elas e a soportes de aceiro, en instalacións sometidas a altas temperaturas ou elementos de protección pasiva contra incendios</t>
  </si>
  <si>
    <t xml:space="preserve">mt16lrw101f</t>
  </si>
  <si>
    <t xml:space="preserve">kg</t>
  </si>
  <si>
    <t xml:space="preserve">Pasta acuosa, Conlit Flaba "ROCKWOOL", de alta elasticidade e lixeramente intumescente, de cor branca, para revestimentos ignífugos sobre soportes de lá de rocha (paneis, coquillas) ou cabres en sistemas de selado de penetracións.</t>
  </si>
  <si>
    <t xml:space="preserve">mt16lrw120b</t>
  </si>
  <si>
    <t xml:space="preserve">Ude</t>
  </si>
  <si>
    <t xml:space="preserve">Repercusión de estrutura auxiliar e parafusería, por m² de franxa de sistema de protección pasiva contra incendios, disposta no encontro do forxado co muro cortina, sistema Muro Cortina Conlit "ROCKWOOL".</t>
  </si>
  <si>
    <t xml:space="preserve">mo048</t>
  </si>
  <si>
    <t xml:space="preserve">h</t>
  </si>
  <si>
    <t xml:space="preserve">Oficial 1ª montador de prefabricados interiores.</t>
  </si>
  <si>
    <t xml:space="preserve">mo091</t>
  </si>
  <si>
    <t xml:space="preserve">h</t>
  </si>
  <si>
    <t xml:space="preserve">Axudante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</si>
  <si>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</si>
  <si>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</si>
  <si>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</si>
  <si>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</si>
  <si>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1,20€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</si>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</sst>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66" customWidth="1"/>
    <col min="4" max="4" width="21.27" customWidth="1"/>
    <col min="5" max="5" width="30.60" customWidth="1"/>
    <col min="6" max="6" width="8.31" customWidth="1"/>
    <col min="7" max="7" width="6.56" customWidth="1"/>
    <col min="8" max="8" width="4.52" customWidth="1"/>
    <col min="9" max="9" width="2.04" customWidth="1"/>
    <col min="10" max="10" width="4.37" customWidth="1"/>
    <col min="11" max="11" width="3.93" customWidth="1"/>
    <col min="12" max="12" width="2.19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1.100000</v>
      </c>
      <c r="J8" s="14"/>
      <c r="K8" s="16">
        <v>27.960000</v>
      </c>
      <c r="L8" s="16"/>
      <c r="M8" s="16">
        <f ca="1">ROUND(INDIRECT(ADDRESS(ROW()+(0), COLUMN()+(-4), 1))*INDIRECT(ADDRESS(ROW()+(0), COLUMN()+(-2), 1)), 2)</f>
        <v>30.760000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0.200000</v>
      </c>
      <c r="J9" s="19"/>
      <c r="K9" s="20">
        <v>5.650000</v>
      </c>
      <c r="L9" s="20"/>
      <c r="M9" s="20">
        <f ca="1">ROUND(INDIRECT(ADDRESS(ROW()+(0), COLUMN()+(-4), 1))*INDIRECT(ADDRESS(ROW()+(0), COLUMN()+(-2), 1)), 2)</f>
        <v>1.130000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0.450000</v>
      </c>
      <c r="J10" s="19"/>
      <c r="K10" s="20">
        <v>24.580000</v>
      </c>
      <c r="L10" s="20"/>
      <c r="M10" s="20">
        <f ca="1">ROUND(INDIRECT(ADDRESS(ROW()+(0), COLUMN()+(-4), 1))*INDIRECT(ADDRESS(ROW()+(0), COLUMN()+(-2), 1)), 2)</f>
        <v>11.060000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1.000000</v>
      </c>
      <c r="J11" s="19"/>
      <c r="K11" s="20">
        <v>2.500000</v>
      </c>
      <c r="L11" s="20"/>
      <c r="M11" s="20">
        <f ca="1">ROUND(INDIRECT(ADDRESS(ROW()+(0), COLUMN()+(-4), 1))*INDIRECT(ADDRESS(ROW()+(0), COLUMN()+(-2), 1)), 2)</f>
        <v>2.500000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0.391000</v>
      </c>
      <c r="J12" s="19"/>
      <c r="K12" s="20">
        <v>15.280000</v>
      </c>
      <c r="L12" s="20"/>
      <c r="M12" s="20">
        <f ca="1">ROUND(INDIRECT(ADDRESS(ROW()+(0), COLUMN()+(-4), 1))*INDIRECT(ADDRESS(ROW()+(0), COLUMN()+(-2), 1)), 2)</f>
        <v>5.970000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2"/>
      <c r="I13" s="23">
        <v>0.391000</v>
      </c>
      <c r="J13" s="23"/>
      <c r="K13" s="24">
        <v>14.650000</v>
      </c>
      <c r="L13" s="24"/>
      <c r="M13" s="24">
        <f ca="1">ROUND(INDIRECT(ADDRESS(ROW()+(0), COLUMN()+(-4), 1))*INDIRECT(ADDRESS(ROW()+(0), COLUMN()+(-2), 1)), 2)</f>
        <v>5.730000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0"/>
      <c r="I14" s="14">
        <v>2.000000</v>
      </c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57.150000</v>
      </c>
      <c r="L14" s="16"/>
      <c r="M14" s="16">
        <f ca="1">ROUND(INDIRECT(ADDRESS(ROW()+(0), COLUMN()+(-4), 1))*INDIRECT(ADDRESS(ROW()+(0), COLUMN()+(-2), 1))/100, 2)</f>
        <v>1.140000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2"/>
      <c r="I15" s="23">
        <v>3.000000</v>
      </c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58.290000</v>
      </c>
      <c r="L15" s="24"/>
      <c r="M15" s="24">
        <f ca="1">ROUND(INDIRECT(ADDRESS(ROW()+(0), COLUMN()+(-4), 1))*INDIRECT(ADDRESS(ROW()+(0), COLUMN()+(-2), 1))/100, 2)</f>
        <v>1.750000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7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60.040000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192009.000000</v>
      </c>
      <c r="H20" s="29"/>
      <c r="I20" s="29"/>
      <c r="J20" s="29">
        <v>192010.000000</v>
      </c>
      <c r="K20" s="29"/>
      <c r="L20" s="29"/>
      <c r="M20" s="29"/>
      <c r="N20" s="29" t="s">
        <v>40</v>
      </c>
    </row>
    <row r="21" spans="1:14" ht="21.60" thickBot="1" customHeight="1">
      <c r="A21" s="30" t="s">
        <v>41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A16:H16"/>
    <mergeCell ref="I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