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<sst xmlns="http://schemas.openxmlformats.org/spreadsheetml/2006/main" count="32" uniqueCount="32">
  <si>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</si>
  <si>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IOT010</t>
  </si>
  <si>
    <t xml:space="preserve">Ude</t>
  </si>
  <si>
    <t xml:space="preserve">Posto de control de rede de rociadores.</t>
  </si>
  <si>
    <r>
      <rPr>
        <b/>
        <sz val="7.80"/>
        <color rgb="FF000000"/>
        <rFont val="Arial"/>
        <family val="2"/>
      </rPr>
      <t xml:space="preserve">Posto de control de rociadores de 3" DN 80 mm de diámetro, unión ranura e ranura, para colocar en posición vertical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alarma hidráulica</t>
    </r>
    <r>
      <rPr>
        <sz val="7.80"/>
        <color rgb="FF000000"/>
        <rFont val="Arial"/>
        <family val="2"/>
      </rPr>
      <t xml:space="preserve">, para sistema </t>
    </r>
    <r>
      <rPr>
        <b/>
        <sz val="7.80"/>
        <color rgb="FF000000"/>
        <rFont val="Arial"/>
        <family val="2"/>
      </rPr>
      <t xml:space="preserve">de tubaxe mollada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</si>
  <si>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</si>
  <si>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</si>
  <si>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</si>
  <si>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</si>
  <si>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</si>
  <si>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</si>
  <si>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mt41pcr010ec</t>
  </si>
  <si>
    <t xml:space="preserve">Ude</t>
  </si>
  <si>
    <t xml:space="preserve">Posto de control de rociadores de 3" DN 80 mm de diámetro, unión ranura e ranura, para colocar en posición vertical, formado por válvula de retención e alarma de ferro fundido, trim de aceiro galvanizado e cámara de retardo de fundición.</t>
  </si>
  <si>
    <t xml:space="preserve">mt41pcr100a</t>
  </si>
  <si>
    <t xml:space="preserve">Ude</t>
  </si>
  <si>
    <t xml:space="preserve">Alarma hidráulica, con motor de auga e gong de aleación de aluminio.</t>
  </si>
  <si>
    <t xml:space="preserve">mt41pcr300q</t>
  </si>
  <si>
    <t xml:space="preserve">Ude</t>
  </si>
  <si>
    <t xml:space="preserve">Accesorios e pezas especiais para conexión de posto de control de rociadores á rede de distribución de auga.</t>
  </si>
  <si>
    <t xml:space="preserve">mo006</t>
  </si>
  <si>
    <t xml:space="preserve">h</t>
  </si>
  <si>
    <t xml:space="preserve">Oficial 1ª fontaneiro.</t>
  </si>
  <si>
    <t xml:space="preserve">mo098</t>
  </si>
  <si>
    <t xml:space="preserve">h</t>
  </si>
  <si>
    <t xml:space="preserve">Axudante fontaneiro.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</si>
  <si>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</si>
  <si>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</si>
  <si>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</si>
  <si>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</si>
  <si>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1.280,01€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</si>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</sst>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0.87" customWidth="1"/>
    <col min="3" max="3" width="4.81" customWidth="1"/>
    <col min="4" max="4" width="6.85" customWidth="1"/>
    <col min="5" max="5" width="65.43" customWidth="1"/>
    <col min="6" max="6" width="7.14" customWidth="1"/>
    <col min="7" max="7" width="7.72" customWidth="1"/>
    <col min="8" max="8" width="1.02" customWidth="1"/>
    <col min="9" max="9" width="3.64" customWidth="1"/>
    <col min="10" max="10" width="4.52" customWidth="1"/>
    <col min="11" max="11" width="4.5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1781.630000</v>
      </c>
      <c r="H8" s="16"/>
      <c r="I8" s="16">
        <f ca="1">ROUND(INDIRECT(ADDRESS(ROW()+(0), COLUMN()+(-3), 1))*INDIRECT(ADDRESS(ROW()+(0), COLUMN()+(-2), 1)), 2)</f>
        <v>1781.630000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1.000000</v>
      </c>
      <c r="G9" s="20">
        <v>350.820000</v>
      </c>
      <c r="H9" s="20"/>
      <c r="I9" s="20">
        <f ca="1">ROUND(INDIRECT(ADDRESS(ROW()+(0), COLUMN()+(-3), 1))*INDIRECT(ADDRESS(ROW()+(0), COLUMN()+(-2), 1)), 2)</f>
        <v>350.820000</v>
      </c>
      <c r="J9" s="20"/>
      <c r="K9" s="20"/>
    </row>
    <row r="10" spans="1:11" ht="21.6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14.600000</v>
      </c>
      <c r="H10" s="20"/>
      <c r="I10" s="20">
        <f ca="1">ROUND(INDIRECT(ADDRESS(ROW()+(0), COLUMN()+(-3), 1))*INDIRECT(ADDRESS(ROW()+(0), COLUMN()+(-2), 1)), 2)</f>
        <v>14.600000</v>
      </c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14.645000</v>
      </c>
      <c r="G11" s="20">
        <v>15.780000</v>
      </c>
      <c r="H11" s="20"/>
      <c r="I11" s="20">
        <f ca="1">ROUND(INDIRECT(ADDRESS(ROW()+(0), COLUMN()+(-3), 1))*INDIRECT(ADDRESS(ROW()+(0), COLUMN()+(-2), 1)), 2)</f>
        <v>231.100000</v>
      </c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14.645000</v>
      </c>
      <c r="G12" s="24">
        <v>14.620000</v>
      </c>
      <c r="H12" s="24"/>
      <c r="I12" s="24">
        <f ca="1">ROUND(INDIRECT(ADDRESS(ROW()+(0), COLUMN()+(-3), 1))*INDIRECT(ADDRESS(ROW()+(0), COLUMN()+(-2), 1)), 2)</f>
        <v>214.110000</v>
      </c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2592.260000</v>
      </c>
      <c r="H13" s="16"/>
      <c r="I13" s="16">
        <f ca="1">ROUND(INDIRECT(ADDRESS(ROW()+(0), COLUMN()+(-3), 1))*INDIRECT(ADDRESS(ROW()+(0), COLUMN()+(-2), 1))/100, 2)</f>
        <v>51.850000</v>
      </c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2644.110000</v>
      </c>
      <c r="H14" s="24"/>
      <c r="I14" s="24">
        <f ca="1">ROUND(INDIRECT(ADDRESS(ROW()+(0), COLUMN()+(-3), 1))*INDIRECT(ADDRESS(ROW()+(0), COLUMN()+(-2), 1))/100, 2)</f>
        <v>79.320000</v>
      </c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6"/>
      <c r="I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2723.430000</v>
      </c>
      <c r="J15" s="26"/>
      <c r="K15" s="26"/>
    </row>
  </sheetData>
  <mergeCells count="40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B14"/>
    <mergeCell ref="D14:E14"/>
    <mergeCell ref="G14:H14"/>
    <mergeCell ref="I14:K14"/>
    <mergeCell ref="A15:E15"/>
    <mergeCell ref="G15:H15"/>
    <mergeCell ref="I15:K15"/>
  </mergeCells>
  <pageMargins left="0.620079" right="0.472441" top="0.472441" bottom="0.472441" header="0.0" footer="0.0"/>
  <pageSetup paperSize="9" orientation="portrait"/>
  <rowBreaks count="0" manualBreakCount="0">
    </rowBreaks>
</worksheet>
</file>