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<sst xmlns="http://schemas.openxmlformats.org/spreadsheetml/2006/main" count="47" uniqueCount="47">
  <si>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</si>
  <si>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IOT020</t>
  </si>
  <si>
    <t xml:space="preserve">Ude</t>
  </si>
  <si>
    <t xml:space="preserve">Detector de fluxo.</t>
  </si>
  <si>
    <r>
      <rPr>
        <b/>
        <sz val="7.80"/>
        <color rgb="FF000000"/>
        <rFont val="Arial"/>
        <family val="2"/>
      </rPr>
      <t xml:space="preserve">Detector de fluxo tipo paleta con retardo e dous contactos, de 3" DN 80 mm de diámetro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</si>
  <si>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</si>
  <si>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</si>
  <si>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</si>
  <si>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</si>
  <si>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</si>
  <si>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</si>
  <si>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mt41dfr010k</t>
  </si>
  <si>
    <t xml:space="preserve">Ude</t>
  </si>
  <si>
    <t xml:space="preserve">Detector de fluxo tipo paleta con retardo de ata 90 segundos e dous contactos NA/NC, de 3" DN 80 mm de diámetro, para unha presión máxima de traballo de 31 bar, segundo UNE-EN 12259-5.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</si>
  <si>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</si>
  <si>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</si>
  <si>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</si>
  <si>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</si>
  <si>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</si>
  <si>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</si>
  <si>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</si>
  <si>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</si>
  <si>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</si>
  <si>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</si>
  <si>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</si>
  <si>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</si>
  <si>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</si>
  <si>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</si>
  <si>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</si>
  <si>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</si>
  <si>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</si>
  <si>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</si>
  <si>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</si>
  <si>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</si>
  <si>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</si>
  <si>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</si>
  <si>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94,20€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</si>
  <si>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</si>
  <si>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</si>
  <si>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</si>
  <si>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</si>
  <si>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</si>
  <si>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12259-5:2003</t>
  </si>
  <si>
    <t xml:space="preserve">Protección contra incendios. Sistemas fijos de lucha contra incendios. Componentes para sistemas de rociadores y agua pulverizada. Parte 5: Detectores de flujo de agua.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</si>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</sst>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12" customWidth="1"/>
    <col min="3" max="3" width="1.60" customWidth="1"/>
    <col min="4" max="4" width="3.21" customWidth="1"/>
    <col min="5" max="5" width="64.11" customWidth="1"/>
    <col min="6" max="6" width="9.33" customWidth="1"/>
    <col min="7" max="7" width="3.79" customWidth="1"/>
    <col min="8" max="8" width="3.35" customWidth="1"/>
    <col min="9" max="9" width="7.14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160.160000</v>
      </c>
      <c r="J8" s="16">
        <f ca="1">ROUND(INDIRECT(ADDRESS(ROW()+(0), COLUMN()+(-3), 1))*INDIRECT(ADDRESS(ROW()+(0), COLUMN()+(-1), 1)), 2)</f>
        <v>160.160000</v>
      </c>
      <c r="K8" s="16"/>
    </row>
    <row r="9" spans="1:11" ht="69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5.000000</v>
      </c>
      <c r="H9" s="19"/>
      <c r="I9" s="20">
        <v>0.850000</v>
      </c>
      <c r="J9" s="20">
        <f ca="1">ROUND(INDIRECT(ADDRESS(ROW()+(0), COLUMN()+(-3), 1))*INDIRECT(ADDRESS(ROW()+(0), COLUMN()+(-1), 1)), 2)</f>
        <v>4.250000</v>
      </c>
      <c r="K9" s="20"/>
    </row>
    <row r="10" spans="1:11" ht="40.8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10.000000</v>
      </c>
      <c r="H10" s="19"/>
      <c r="I10" s="20">
        <v>0.410000</v>
      </c>
      <c r="J10" s="20">
        <f ca="1">ROUND(INDIRECT(ADDRESS(ROW()+(0), COLUMN()+(-3), 1))*INDIRECT(ADDRESS(ROW()+(0), COLUMN()+(-1), 1)), 2)</f>
        <v>4.100000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0.488000</v>
      </c>
      <c r="H11" s="19"/>
      <c r="I11" s="20">
        <v>15.780000</v>
      </c>
      <c r="J11" s="20">
        <f ca="1">ROUND(INDIRECT(ADDRESS(ROW()+(0), COLUMN()+(-3), 1))*INDIRECT(ADDRESS(ROW()+(0), COLUMN()+(-1), 1)), 2)</f>
        <v>7.700000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0.488000</v>
      </c>
      <c r="H12" s="19"/>
      <c r="I12" s="20">
        <v>14.620000</v>
      </c>
      <c r="J12" s="20">
        <f ca="1">ROUND(INDIRECT(ADDRESS(ROW()+(0), COLUMN()+(-3), 1))*INDIRECT(ADDRESS(ROW()+(0), COLUMN()+(-1), 1)), 2)</f>
        <v>7.130000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0.244000</v>
      </c>
      <c r="H13" s="19"/>
      <c r="I13" s="20">
        <v>15.780000</v>
      </c>
      <c r="J13" s="20">
        <f ca="1">ROUND(INDIRECT(ADDRESS(ROW()+(0), COLUMN()+(-3), 1))*INDIRECT(ADDRESS(ROW()+(0), COLUMN()+(-1), 1)), 2)</f>
        <v>3.850000</v>
      </c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2"/>
      <c r="G14" s="23">
        <v>0.244000</v>
      </c>
      <c r="H14" s="23"/>
      <c r="I14" s="24">
        <v>14.620000</v>
      </c>
      <c r="J14" s="24">
        <f ca="1">ROUND(INDIRECT(ADDRESS(ROW()+(0), COLUMN()+(-3), 1))*INDIRECT(ADDRESS(ROW()+(0), COLUMN()+(-1), 1)), 2)</f>
        <v>3.570000</v>
      </c>
      <c r="K14" s="24"/>
    </row>
    <row r="15" spans="1:11" ht="12.00" thickBot="1" customHeight="1">
      <c r="A15" s="17"/>
      <c r="B15" s="17"/>
      <c r="C15" s="12" t="s">
        <v>32</v>
      </c>
      <c r="D15" s="12"/>
      <c r="E15" s="10" t="s">
        <v>33</v>
      </c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190.760000</v>
      </c>
      <c r="J15" s="16">
        <f ca="1">ROUND(INDIRECT(ADDRESS(ROW()+(0), COLUMN()+(-3), 1))*INDIRECT(ADDRESS(ROW()+(0), COLUMN()+(-1), 1))/100, 2)</f>
        <v>3.820000</v>
      </c>
      <c r="K15" s="16"/>
    </row>
    <row r="16" spans="1:11" ht="12.00" thickBot="1" customHeight="1">
      <c r="A16" s="22"/>
      <c r="B16" s="22"/>
      <c r="C16" s="21" t="s">
        <v>34</v>
      </c>
      <c r="D16" s="21"/>
      <c r="E16" s="22" t="s">
        <v>35</v>
      </c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194.580000</v>
      </c>
      <c r="J16" s="24">
        <f ca="1">ROUND(INDIRECT(ADDRESS(ROW()+(0), COLUMN()+(-3), 1))*INDIRECT(ADDRESS(ROW()+(0), COLUMN()+(-1), 1))/100, 2)</f>
        <v>5.840000</v>
      </c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200.420000</v>
      </c>
      <c r="K17" s="26"/>
    </row>
    <row r="20" spans="1:11" ht="21.60" thickBot="1" customHeight="1">
      <c r="A20" s="27" t="s">
        <v>38</v>
      </c>
      <c r="B20" s="27"/>
      <c r="C20" s="27"/>
      <c r="D20" s="27"/>
      <c r="E20" s="27"/>
      <c r="F20" s="27" t="s">
        <v>39</v>
      </c>
      <c r="G20" s="27"/>
      <c r="H20" s="27" t="s">
        <v>40</v>
      </c>
      <c r="I20" s="27"/>
      <c r="J20" s="27"/>
      <c r="K20" s="27" t="s">
        <v>41</v>
      </c>
    </row>
    <row r="21" spans="1:11" ht="12.00" thickBot="1" customHeight="1">
      <c r="A21" s="28" t="s">
        <v>42</v>
      </c>
      <c r="B21" s="28"/>
      <c r="C21" s="28"/>
      <c r="D21" s="28"/>
      <c r="E21" s="28"/>
      <c r="F21" s="29">
        <v>172003.000000</v>
      </c>
      <c r="G21" s="29"/>
      <c r="H21" s="29">
        <v>192005.000000</v>
      </c>
      <c r="I21" s="29"/>
      <c r="J21" s="29"/>
      <c r="K21" s="29">
        <v>1.000000</v>
      </c>
    </row>
    <row r="22" spans="1:11" ht="21.60" thickBot="1" customHeight="1">
      <c r="A22" s="30" t="s">
        <v>43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8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