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<sst xmlns="http://schemas.openxmlformats.org/spreadsheetml/2006/main" count="32" uniqueCount="32">
  <si>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</si>
  <si>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ISB020</t>
  </si>
  <si>
    <t xml:space="preserve">m</t>
  </si>
  <si>
    <t xml:space="preserve">Baixante vista no exterior do edificio para augas pluviais.</t>
  </si>
  <si>
    <r>
      <rPr>
        <b/>
        <sz val="7.80"/>
        <color rgb="FF000000"/>
        <rFont val="Arial"/>
        <family val="2"/>
      </rPr>
      <t xml:space="preserve">Baixante circular de PVC con óxido de titanio, de Ø 80 mm, cor gris clara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</si>
  <si>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</si>
  <si>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</si>
  <si>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</si>
  <si>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</si>
  <si>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</si>
  <si>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</si>
  <si>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mt36cbr030a</t>
  </si>
  <si>
    <t xml:space="preserve">m</t>
  </si>
  <si>
    <t xml:space="preserve">Baixante circular de PVC con óxido de titanio de Ø 80 mm, cor gris clara, segundo UNE-EN 12200-1. Ata p/p de conexións, codos e pezas especiais.</t>
  </si>
  <si>
    <t xml:space="preserve">mt36cbr031a</t>
  </si>
  <si>
    <t xml:space="preserve">Ude</t>
  </si>
  <si>
    <t xml:space="preserve">Abrazadeira para baixante circular de PVC de Ø 80 mm, cor gris clara, segundo UNE-EN 12200-1.</t>
  </si>
  <si>
    <t xml:space="preserve">mt36cap040</t>
  </si>
  <si>
    <t xml:space="preserve">Ude</t>
  </si>
  <si>
    <t xml:space="preserve">Material auxiliar para canalóns e baixantes de instalacións de evacuación de PVC.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</si>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</sst>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4.37" customWidth="1"/>
    <col min="4" max="4" width="75.92" customWidth="1"/>
    <col min="5" max="5" width="6.41" customWidth="1"/>
    <col min="6" max="6" width="6.12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1.100000</v>
      </c>
      <c r="F8" s="16">
        <v>6.880000</v>
      </c>
      <c r="G8" s="16">
        <f ca="1">ROUND(INDIRECT(ADDRESS(ROW()+(0), COLUMN()+(-2), 1))*INDIRECT(ADDRESS(ROW()+(0), COLUMN()+(-1), 1)), 2)</f>
        <v>7.570000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0.500000</v>
      </c>
      <c r="F9" s="20">
        <v>1.450000</v>
      </c>
      <c r="G9" s="20">
        <f ca="1">ROUND(INDIRECT(ADDRESS(ROW()+(0), COLUMN()+(-2), 1))*INDIRECT(ADDRESS(ROW()+(0), COLUMN()+(-1), 1)), 2)</f>
        <v>0.730000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0.250000</v>
      </c>
      <c r="F10" s="20">
        <v>1.820000</v>
      </c>
      <c r="G10" s="20">
        <f ca="1">ROUND(INDIRECT(ADDRESS(ROW()+(0), COLUMN()+(-2), 1))*INDIRECT(ADDRESS(ROW()+(0), COLUMN()+(-1), 1)), 2)</f>
        <v>0.460000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0.098000</v>
      </c>
      <c r="F11" s="20">
        <v>15.780000</v>
      </c>
      <c r="G11" s="20">
        <f ca="1">ROUND(INDIRECT(ADDRESS(ROW()+(0), COLUMN()+(-2), 1))*INDIRECT(ADDRESS(ROW()+(0), COLUMN()+(-1), 1)), 2)</f>
        <v>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0.098000</v>
      </c>
      <c r="F12" s="24">
        <v>14.620000</v>
      </c>
      <c r="G12" s="24">
        <f ca="1">ROUND(INDIRECT(ADDRESS(ROW()+(0), COLUMN()+(-2), 1))*INDIRECT(ADDRESS(ROW()+(0), COLUMN()+(-1), 1)), 2)</f>
        <v>1.430000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11.740000</v>
      </c>
      <c r="G13" s="16">
        <f ca="1">ROUND(INDIRECT(ADDRESS(ROW()+(0), COLUMN()+(-2), 1))*INDIRECT(ADDRESS(ROW()+(0), COLUMN()+(-1), 1))/100, 2)</f>
        <v>0.230000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11.970000</v>
      </c>
      <c r="G14" s="24">
        <f ca="1">ROUND(INDIRECT(ADDRESS(ROW()+(0), COLUMN()+(-2), 1))*INDIRECT(ADDRESS(ROW()+(0), COLUMN()+(-1), 1))/100, 2)</f>
        <v>0.360000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12.330000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