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<sst xmlns="http://schemas.openxmlformats.org/spreadsheetml/2006/main" count="36" uniqueCount="36">
  <si>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</si>
  <si>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ISG016</t>
  </si>
  <si>
    <t xml:space="preserve">Ude</t>
  </si>
  <si>
    <t xml:space="preserve">Ventilador para extracción de fumes, exterior á zona de risco.</t>
  </si>
  <si>
    <r>
      <rPr>
        <b/>
        <sz val="7.80"/>
        <color rgb="FF000000"/>
        <rFont val="Arial"/>
        <family val="2"/>
      </rPr>
      <t xml:space="preserve">Ventilador helicoidal para evacuación de fumes (400°C/2h), exterior á zona de risco de incendio, para un caudal de 7720 m³/h, motor de 0,55 kW de potencia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</si>
  <si>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</si>
  <si>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</si>
  <si>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</si>
  <si>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</si>
  <si>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</si>
  <si>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</si>
  <si>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mt41gar025a</t>
  </si>
  <si>
    <t xml:space="preserve">Ude</t>
  </si>
  <si>
    <t xml:space="preserve">Ventilador helicoidal trifásico, velocidade 920 r.p.m., potencia 0,55 kW, caudal máximo 7720 m³/h, nivel de presión sonora 59 dB(A), para transportar aire a 400°C durante dúas horas na evacuación de fumes, instalado en local aparte da zona de risco de incendio, segundo UNE-EN 12101-3.</t>
  </si>
  <si>
    <t xml:space="preserve">mo009</t>
  </si>
  <si>
    <t xml:space="preserve">h</t>
  </si>
  <si>
    <t xml:space="preserve">Oficial 1ª montador.</t>
  </si>
  <si>
    <t xml:space="preserve">mo075</t>
  </si>
  <si>
    <t xml:space="preserve">h</t>
  </si>
  <si>
    <t xml:space="preserve">Axudante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</si>
  <si>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</si>
  <si>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</si>
  <si>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</si>
  <si>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</si>
  <si>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1.697,21€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</si>
  <si>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</si>
  <si>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</si>
  <si>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</si>
  <si>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</si>
  <si>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</si>
  <si>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12101-3:2002</t>
  </si>
  <si>
    <t xml:space="preserve">Sistemas de control de humos y calor. Parte 3: Especificaciones para aireadores extractores de humos y calor mecánicos.</t>
  </si>
  <si>
    <t xml:space="preserve">UNE-EN 12101-3:2002/AC:2006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</si>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</sst>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3.06" customWidth="1"/>
    <col min="3" max="3" width="4.81" customWidth="1"/>
    <col min="4" max="4" width="2.04" customWidth="1"/>
    <col min="5" max="5" width="62.80" customWidth="1"/>
    <col min="6" max="6" width="8.45" customWidth="1"/>
    <col min="7" max="7" width="4.66" customWidth="1"/>
    <col min="8" max="8" width="1.75" customWidth="1"/>
    <col min="9" max="9" width="8.74" customWidth="1"/>
    <col min="10" max="10" width="4.23" customWidth="1"/>
    <col min="11" max="11" width="2.04" customWidth="1"/>
    <col min="12" max="12" width="2.19" customWidth="1"/>
    <col min="13" max="13" width="2.19" customWidth="1"/>
    <col min="14" max="14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3"/>
      <c r="J3" s="3"/>
      <c r="K3" s="3"/>
      <c r="L3" s="5"/>
      <c r="M3" s="5"/>
      <c r="N3" s="5"/>
    </row>
    <row r="4" spans="1:14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7" spans="1:14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/>
      <c r="G7" s="9" t="s">
        <v>8</v>
      </c>
      <c r="H7" s="9"/>
      <c r="I7" s="9" t="s">
        <v>9</v>
      </c>
      <c r="J7" s="9" t="s">
        <v>10</v>
      </c>
      <c r="K7" s="9"/>
      <c r="L7" s="9"/>
      <c r="M7" s="9"/>
      <c r="N7" s="9"/>
    </row>
    <row r="8" spans="1:14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0"/>
      <c r="G8" s="14">
        <v>1.000000</v>
      </c>
      <c r="H8" s="14"/>
      <c r="I8" s="16">
        <v>1581.780000</v>
      </c>
      <c r="J8" s="16">
        <f ca="1">ROUND(INDIRECT(ADDRESS(ROW()+(0), COLUMN()+(-3), 1))*INDIRECT(ADDRESS(ROW()+(0), COLUMN()+(-1), 1)), 2)</f>
        <v>1581.780000</v>
      </c>
      <c r="K8" s="16"/>
      <c r="L8" s="16"/>
      <c r="M8" s="16"/>
      <c r="N8" s="16"/>
    </row>
    <row r="9" spans="1:14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7"/>
      <c r="G9" s="19">
        <v>3.901000</v>
      </c>
      <c r="H9" s="19"/>
      <c r="I9" s="20">
        <v>15.780000</v>
      </c>
      <c r="J9" s="20">
        <f ca="1">ROUND(INDIRECT(ADDRESS(ROW()+(0), COLUMN()+(-3), 1))*INDIRECT(ADDRESS(ROW()+(0), COLUMN()+(-1), 1)), 2)</f>
        <v>61.560000</v>
      </c>
      <c r="K9" s="20"/>
      <c r="L9" s="20"/>
      <c r="M9" s="20"/>
      <c r="N9" s="20"/>
    </row>
    <row r="10" spans="1:14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2"/>
      <c r="G10" s="23">
        <v>3.901000</v>
      </c>
      <c r="H10" s="23"/>
      <c r="I10" s="24">
        <v>14.650000</v>
      </c>
      <c r="J10" s="24">
        <f ca="1">ROUND(INDIRECT(ADDRESS(ROW()+(0), COLUMN()+(-3), 1))*INDIRECT(ADDRESS(ROW()+(0), COLUMN()+(-1), 1)), 2)</f>
        <v>57.150000</v>
      </c>
      <c r="K10" s="24"/>
      <c r="L10" s="24"/>
      <c r="M10" s="24"/>
      <c r="N10" s="24"/>
    </row>
    <row r="11" spans="1:14" ht="12.00" thickBot="1" customHeight="1">
      <c r="A11" s="17"/>
      <c r="B11" s="17"/>
      <c r="C11" s="12" t="s">
        <v>20</v>
      </c>
      <c r="D11" s="10" t="s">
        <v>21</v>
      </c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1700.490000</v>
      </c>
      <c r="J11" s="16">
        <f ca="1">ROUND(INDIRECT(ADDRESS(ROW()+(0), COLUMN()+(-3), 1))*INDIRECT(ADDRESS(ROW()+(0), COLUMN()+(-1), 1))/100, 2)</f>
        <v>34.010000</v>
      </c>
      <c r="K11" s="16"/>
      <c r="L11" s="16"/>
      <c r="M11" s="16"/>
      <c r="N11" s="16"/>
    </row>
    <row r="12" spans="1:14" ht="12.00" thickBot="1" customHeight="1">
      <c r="A12" s="22"/>
      <c r="B12" s="22"/>
      <c r="C12" s="21" t="s">
        <v>22</v>
      </c>
      <c r="D12" s="22" t="s">
        <v>23</v>
      </c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1734.500000</v>
      </c>
      <c r="J12" s="24">
        <f ca="1">ROUND(INDIRECT(ADDRESS(ROW()+(0), COLUMN()+(-3), 1))*INDIRECT(ADDRESS(ROW()+(0), COLUMN()+(-1), 1))/100, 2)</f>
        <v>52.040000</v>
      </c>
      <c r="K12" s="24"/>
      <c r="L12" s="24"/>
      <c r="M12" s="24"/>
      <c r="N12" s="24"/>
    </row>
    <row r="13" spans="1:14" ht="12.00" thickBot="1" customHeight="1">
      <c r="A13" s="6" t="s">
        <v>24</v>
      </c>
      <c r="B13" s="6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1786.540000</v>
      </c>
      <c r="K13" s="26"/>
      <c r="L13" s="26"/>
      <c r="M13" s="26"/>
      <c r="N13" s="26"/>
    </row>
    <row r="16" spans="1:14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 t="s">
        <v>28</v>
      </c>
      <c r="I16" s="27"/>
      <c r="J16" s="27"/>
      <c r="K16" s="27" t="s">
        <v>29</v>
      </c>
      <c r="L16" s="27"/>
      <c r="M16" s="27"/>
      <c r="N16" s="27"/>
    </row>
    <row r="17" spans="1:14" ht="12.00" thickBot="1" customHeight="1">
      <c r="A17" s="28" t="s">
        <v>30</v>
      </c>
      <c r="B17" s="28"/>
      <c r="C17" s="28"/>
      <c r="D17" s="28"/>
      <c r="E17" s="28"/>
      <c r="F17" s="29">
        <v>142004.000000</v>
      </c>
      <c r="G17" s="29"/>
      <c r="H17" s="29">
        <v>142005.000000</v>
      </c>
      <c r="I17" s="29"/>
      <c r="J17" s="29"/>
      <c r="K17" s="29">
        <v>1.000000</v>
      </c>
      <c r="L17" s="29"/>
      <c r="M17" s="29"/>
      <c r="N17" s="29"/>
    </row>
    <row r="18" spans="1:14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  <c r="L18" s="31"/>
      <c r="M18" s="31"/>
      <c r="N18" s="31"/>
    </row>
    <row r="19" spans="1:14" ht="12.00" thickBot="1" customHeight="1">
      <c r="A19" s="32" t="s">
        <v>32</v>
      </c>
      <c r="B19" s="32"/>
      <c r="C19" s="32"/>
      <c r="D19" s="32"/>
      <c r="E19" s="32"/>
      <c r="F19" s="33">
        <v>112006.000000</v>
      </c>
      <c r="G19" s="33"/>
      <c r="H19" s="33">
        <v>112006.000000</v>
      </c>
      <c r="I19" s="33"/>
      <c r="J19" s="33"/>
      <c r="K19" s="33"/>
      <c r="L19" s="33"/>
      <c r="M19" s="33"/>
      <c r="N19" s="33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48">
    <mergeCell ref="A1:N1"/>
    <mergeCell ref="B3:D3"/>
    <mergeCell ref="E3:K3"/>
    <mergeCell ref="A4:N4"/>
    <mergeCell ref="A7:B7"/>
    <mergeCell ref="D7:F7"/>
    <mergeCell ref="G7:H7"/>
    <mergeCell ref="J7:N7"/>
    <mergeCell ref="A8:B8"/>
    <mergeCell ref="D8:F8"/>
    <mergeCell ref="G8:H8"/>
    <mergeCell ref="J8:N8"/>
    <mergeCell ref="A9:B9"/>
    <mergeCell ref="D9:F9"/>
    <mergeCell ref="G9:H9"/>
    <mergeCell ref="J9:N9"/>
    <mergeCell ref="A10:B10"/>
    <mergeCell ref="D10:F10"/>
    <mergeCell ref="G10:H10"/>
    <mergeCell ref="J10:N10"/>
    <mergeCell ref="A11:B11"/>
    <mergeCell ref="D11:F11"/>
    <mergeCell ref="G11:H11"/>
    <mergeCell ref="J11:N11"/>
    <mergeCell ref="A12:B12"/>
    <mergeCell ref="D12:F12"/>
    <mergeCell ref="G12:H12"/>
    <mergeCell ref="J12:N12"/>
    <mergeCell ref="A13:F13"/>
    <mergeCell ref="G13:H13"/>
    <mergeCell ref="J13:N13"/>
    <mergeCell ref="A16:E16"/>
    <mergeCell ref="F16:G16"/>
    <mergeCell ref="H16:J16"/>
    <mergeCell ref="K16:N16"/>
    <mergeCell ref="A17:E17"/>
    <mergeCell ref="F17:G17"/>
    <mergeCell ref="H17:J17"/>
    <mergeCell ref="K17:N19"/>
    <mergeCell ref="A18:E18"/>
    <mergeCell ref="F18:G18"/>
    <mergeCell ref="H18:J18"/>
    <mergeCell ref="A19:E19"/>
    <mergeCell ref="F19:G19"/>
    <mergeCell ref="H19:J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