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<sst xmlns="http://schemas.openxmlformats.org/spreadsheetml/2006/main" count="38" uniqueCount="38">
  <si>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</si>
  <si>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ISG050</t>
  </si>
  <si>
    <t xml:space="preserve">Ude</t>
  </si>
  <si>
    <t xml:space="preserve">Sistema de detección de monóxido de carbono.</t>
  </si>
  <si>
    <r>
      <rPr>
        <sz val="7.80"/>
        <color rgb="FF000000"/>
        <rFont val="Arial"/>
        <family val="2"/>
      </rPr>
      <t xml:space="preserve">Sistema de detección automática de monóxido de carbono (CO) formado por central de </t>
    </r>
    <r>
      <rPr>
        <b/>
        <sz val="7.80"/>
        <color rgb="FF000000"/>
        <rFont val="Arial"/>
        <family val="2"/>
      </rPr>
      <t xml:space="preserve">1 zona</t>
    </r>
    <r>
      <rPr>
        <sz val="7.80"/>
        <color rgb="FF000000"/>
        <rFont val="Arial"/>
        <family val="2"/>
      </rPr>
      <t xml:space="preserve"> de detección, </t>
    </r>
    <r>
      <rPr>
        <b/>
        <sz val="7.80"/>
        <color rgb="FF000000"/>
        <rFont val="Arial"/>
        <family val="2"/>
      </rPr>
      <t xml:space="preserve">detector de monóxido de carbono</t>
    </r>
    <r>
      <rPr>
        <sz val="7.80"/>
        <color rgb="FF000000"/>
        <rFont val="Arial"/>
        <family val="2"/>
      </rPr>
      <t xml:space="preserve">, e canalización con </t>
    </r>
    <r>
      <rPr>
        <b/>
        <sz val="7.80"/>
        <color rgb="FF000000"/>
        <rFont val="Arial"/>
        <family val="2"/>
      </rPr>
      <t xml:space="preserve">tubo de protección colocado superficialmente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</si>
  <si>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</si>
  <si>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</si>
  <si>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</si>
  <si>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</si>
  <si>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</si>
  <si>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</si>
  <si>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mt35aia090aa</t>
  </si>
  <si>
    <t xml:space="preserve">m</t>
  </si>
  <si>
    <t xml:space="preserve">Tubo ríxido de PVC, roscable,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61386-1, UNE-EN 61386-22 e UNE-EN 60423. Incluso p/p de abrazadeiras, elementos de suxección e accesorios (curvas, manguitos, tes, codos e curvas flexibles).</t>
  </si>
  <si>
    <t xml:space="preserve">mt35cun040aa</t>
  </si>
  <si>
    <t xml:space="preserve">m</t>
  </si>
  <si>
    <t xml:space="preserve">Cable unipolar H07V-K con conductor multifilar de cobre clase 5 (-K) de 1,5 mm² de sección, con illamento de PVC (V), sendo a súa tensión asignada de 450/750 V. Segundo UNE 21031-3.</t>
  </si>
  <si>
    <t xml:space="preserve">mt41pig310a</t>
  </si>
  <si>
    <t xml:space="preserve">Ude</t>
  </si>
  <si>
    <t xml:space="preserve">Detector de monóxido de carbono, formado por un elemento sensible a as partículas de monóxido de carbono con tecnoloxía por semicondutor, para alimentación de 13 a 28 Vcc, con led de activación e indicador de alarma e base intercambiable, segundo UNE 23300.</t>
  </si>
  <si>
    <t xml:space="preserve">mt41pig300a</t>
  </si>
  <si>
    <t xml:space="preserve">Ude</t>
  </si>
  <si>
    <t xml:space="preserve">Central de detección automática de monóxido de carbono, microprocesada de 1 zona de detección, con caixa e porta metálica con pechadura, con módulo de alimentación, rectificador de corrente, panel de control con display retroiluminado para indicar a concentración do gas en partes por millón, axustar os niveis de ventilación, alarma e sensibilidade de detección, aviso e indicación de avaría, segundo UNE 23300.</t>
  </si>
  <si>
    <t xml:space="preserve">mt41www020</t>
  </si>
  <si>
    <t xml:space="preserve">Ude</t>
  </si>
  <si>
    <t xml:space="preserve">Material auxiliar para instalacións de detección e alarma.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</si>
  <si>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</si>
  <si>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</si>
  <si>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</si>
  <si>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</si>
  <si>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</si>
  <si>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</si>
  <si>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</si>
  <si>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</si>
  <si>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</si>
  <si>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</si>
  <si>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531,51€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</si>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</sst>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2.04" customWidth="1"/>
    <col min="4" max="4" width="14.43" customWidth="1"/>
    <col min="5" max="5" width="59.01" customWidth="1"/>
    <col min="6" max="6" width="1.31" customWidth="1"/>
    <col min="7" max="7" width="5.83" customWidth="1"/>
    <col min="8" max="8" width="2.77" customWidth="1"/>
    <col min="9" max="9" width="4.37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20.000000</v>
      </c>
      <c r="G8" s="14"/>
      <c r="H8" s="16">
        <v>0.850000</v>
      </c>
      <c r="I8" s="16"/>
      <c r="J8" s="16">
        <f ca="1">ROUND(INDIRECT(ADDRESS(ROW()+(0), COLUMN()+(-4), 1))*INDIRECT(ADDRESS(ROW()+(0), COLUMN()+(-2), 1)), 2)</f>
        <v>17.000000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55.000000</v>
      </c>
      <c r="G9" s="19"/>
      <c r="H9" s="20">
        <v>0.270000</v>
      </c>
      <c r="I9" s="20"/>
      <c r="J9" s="20">
        <f ca="1">ROUND(INDIRECT(ADDRESS(ROW()+(0), COLUMN()+(-4), 1))*INDIRECT(ADDRESS(ROW()+(0), COLUMN()+(-2), 1)), 2)</f>
        <v>14.850000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19"/>
      <c r="H10" s="20">
        <v>81.630000</v>
      </c>
      <c r="I10" s="20"/>
      <c r="J10" s="20">
        <f ca="1">ROUND(INDIRECT(ADDRESS(ROW()+(0), COLUMN()+(-4), 1))*INDIRECT(ADDRESS(ROW()+(0), COLUMN()+(-2), 1)), 2)</f>
        <v>81.630000</v>
      </c>
      <c r="K10" s="20"/>
    </row>
    <row r="11" spans="1:11" ht="60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19"/>
      <c r="H11" s="20">
        <v>311.660000</v>
      </c>
      <c r="I11" s="20"/>
      <c r="J11" s="20">
        <f ca="1">ROUND(INDIRECT(ADDRESS(ROW()+(0), COLUMN()+(-4), 1))*INDIRECT(ADDRESS(ROW()+(0), COLUMN()+(-2), 1)), 2)</f>
        <v>311.660000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19"/>
      <c r="H12" s="20">
        <v>1.580000</v>
      </c>
      <c r="I12" s="20"/>
      <c r="J12" s="20">
        <f ca="1">ROUND(INDIRECT(ADDRESS(ROW()+(0), COLUMN()+(-4), 1))*INDIRECT(ADDRESS(ROW()+(0), COLUMN()+(-2), 1)), 2)</f>
        <v>1.580000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3.120000</v>
      </c>
      <c r="G13" s="19"/>
      <c r="H13" s="20">
        <v>15.780000</v>
      </c>
      <c r="I13" s="20"/>
      <c r="J13" s="20">
        <f ca="1">ROUND(INDIRECT(ADDRESS(ROW()+(0), COLUMN()+(-4), 1))*INDIRECT(ADDRESS(ROW()+(0), COLUMN()+(-2), 1)), 2)</f>
        <v>49.230000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3.120000</v>
      </c>
      <c r="G14" s="23"/>
      <c r="H14" s="24">
        <v>14.620000</v>
      </c>
      <c r="I14" s="24"/>
      <c r="J14" s="24">
        <f ca="1">ROUND(INDIRECT(ADDRESS(ROW()+(0), COLUMN()+(-4), 1))*INDIRECT(ADDRESS(ROW()+(0), COLUMN()+(-2), 1)), 2)</f>
        <v>45.610000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521.560000</v>
      </c>
      <c r="I15" s="16"/>
      <c r="J15" s="16">
        <f ca="1">ROUND(INDIRECT(ADDRESS(ROW()+(0), COLUMN()+(-4), 1))*INDIRECT(ADDRESS(ROW()+(0), COLUMN()+(-2), 1))/100, 2)</f>
        <v>10.430000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531.990000</v>
      </c>
      <c r="I16" s="24"/>
      <c r="J16" s="24">
        <f ca="1">ROUND(INDIRECT(ADDRESS(ROW()+(0), COLUMN()+(-4), 1))*INDIRECT(ADDRESS(ROW()+(0), COLUMN()+(-2), 1))/100, 2)</f>
        <v>15.960000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547.950000</v>
      </c>
      <c r="K17" s="26"/>
    </row>
  </sheetData>
  <mergeCells count="6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