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<sst xmlns="http://schemas.openxmlformats.org/spreadsheetml/2006/main" count="41" uniqueCount="41">
  <si>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</si>
  <si>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</si>
  <si>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Ude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</si>
  <si>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</si>
  <si>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e anemómetro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</si>
  <si>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</si>
  <si>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</si>
  <si>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</si>
  <si>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</si>
  <si>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</si>
  <si>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</si>
  <si>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mt20svi025a</t>
  </si>
  <si>
    <t xml:space="preserve">Ude</t>
  </si>
  <si>
    <t xml:space="preserve">Armario de programación, composto por caixa de superficie estanca, de 300x200x150 mm, interruptor automático, transformador e programador electrónico, para control de hasta 3 extractores estáticos mecánicos en vivienda unifamiliar.</t>
  </si>
  <si>
    <t xml:space="preserve">mt20svi027a</t>
  </si>
  <si>
    <t xml:space="preserve">Ude</t>
  </si>
  <si>
    <t xml:space="preserve">Sistema automático de funcionamiento simultáneo.</t>
  </si>
  <si>
    <t xml:space="preserve">mt20svi028a</t>
  </si>
  <si>
    <t xml:space="preserve">Ude</t>
  </si>
  <si>
    <t xml:space="preserve">Anemómetro.</t>
  </si>
  <si>
    <t xml:space="preserve">mt35aia090aa</t>
  </si>
  <si>
    <t xml:space="preserve">m</t>
  </si>
  <si>
    <t xml:space="preserve">Tubo ríxido de PVC, roscable, curvable en quente, de cor negra, de 16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61386-1, UNE-EN 61386-22 e UNE-EN 60423. Incluso p/p de abrazadeiras, elementos de suxección e accesorios (curvas, manguitos, tes, codos e curvas flexibles).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</si>
  <si>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</si>
  <si>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</si>
  <si>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</si>
  <si>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mt35www010</t>
  </si>
  <si>
    <t xml:space="preserve">Ude</t>
  </si>
  <si>
    <t xml:space="preserve">Material auxiliar para instalacións eléctricas.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</si>
  <si>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</si>
  <si>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</si>
  <si>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</si>
  <si>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</si>
  <si>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</si>
  <si>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</si>
  <si>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</si>
  <si>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</si>
  <si>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</si>
  <si>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</si>
  <si>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232,02€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</si>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</sst>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1.75" customWidth="1"/>
    <col min="4" max="4" width="19.82" customWidth="1"/>
    <col min="5" max="5" width="43.86" customWidth="1"/>
    <col min="6" max="6" width="6.99" customWidth="1"/>
    <col min="7" max="7" width="4.95" customWidth="1"/>
    <col min="8" max="8" width="2.19" customWidth="1"/>
    <col min="9" max="9" width="8.74" customWidth="1"/>
    <col min="10" max="10" width="0.87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737.200000</v>
      </c>
      <c r="J8" s="16">
        <f ca="1">ROUND(INDIRECT(ADDRESS(ROW()+(0), COLUMN()+(-3), 1))*INDIRECT(ADDRESS(ROW()+(0), COLUMN()+(-1), 1)), 2)</f>
        <v>737.200000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171.690000</v>
      </c>
      <c r="J9" s="20">
        <f ca="1">ROUND(INDIRECT(ADDRESS(ROW()+(0), COLUMN()+(-3), 1))*INDIRECT(ADDRESS(ROW()+(0), COLUMN()+(-1), 1)), 2)</f>
        <v>171.690000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638.260000</v>
      </c>
      <c r="J10" s="20">
        <f ca="1">ROUND(INDIRECT(ADDRESS(ROW()+(0), COLUMN()+(-3), 1))*INDIRECT(ADDRESS(ROW()+(0), COLUMN()+(-1), 1)), 2)</f>
        <v>638.260000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19"/>
      <c r="I11" s="20">
        <v>0.850000</v>
      </c>
      <c r="J11" s="20">
        <f ca="1">ROUND(INDIRECT(ADDRESS(ROW()+(0), COLUMN()+(-3), 1))*INDIRECT(ADDRESS(ROW()+(0), COLUMN()+(-1), 1)), 2)</f>
        <v>5.100000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0.410000</v>
      </c>
      <c r="J12" s="20">
        <f ca="1">ROUND(INDIRECT(ADDRESS(ROW()+(0), COLUMN()+(-3), 1))*INDIRECT(ADDRESS(ROW()+(0), COLUMN()+(-1), 1)), 2)</f>
        <v>7.380000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1.480000</v>
      </c>
      <c r="J13" s="20">
        <f ca="1">ROUND(INDIRECT(ADDRESS(ROW()+(0), COLUMN()+(-3), 1))*INDIRECT(ADDRESS(ROW()+(0), COLUMN()+(-1), 1)), 2)</f>
        <v>1.480000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0.537000</v>
      </c>
      <c r="H14" s="19"/>
      <c r="I14" s="20">
        <v>15.780000</v>
      </c>
      <c r="J14" s="20">
        <f ca="1">ROUND(INDIRECT(ADDRESS(ROW()+(0), COLUMN()+(-3), 1))*INDIRECT(ADDRESS(ROW()+(0), COLUMN()+(-1), 1)), 2)</f>
        <v>8.470000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0.537000</v>
      </c>
      <c r="H15" s="23"/>
      <c r="I15" s="24">
        <v>14.620000</v>
      </c>
      <c r="J15" s="24">
        <f ca="1">ROUND(INDIRECT(ADDRESS(ROW()+(0), COLUMN()+(-3), 1))*INDIRECT(ADDRESS(ROW()+(0), COLUMN()+(-1), 1)), 2)</f>
        <v>7.850000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1577.430000</v>
      </c>
      <c r="J16" s="16">
        <f ca="1">ROUND(INDIRECT(ADDRESS(ROW()+(0), COLUMN()+(-3), 1))*INDIRECT(ADDRESS(ROW()+(0), COLUMN()+(-1), 1))/100, 2)</f>
        <v>31.550000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1608.980000</v>
      </c>
      <c r="J17" s="24">
        <f ca="1">ROUND(INDIRECT(ADDRESS(ROW()+(0), COLUMN()+(-3), 1))*INDIRECT(ADDRESS(ROW()+(0), COLUMN()+(-1), 1))/100, 2)</f>
        <v>48.270000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1657.250000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