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<sst xmlns="http://schemas.openxmlformats.org/spreadsheetml/2006/main" count="29" uniqueCount="29">
  <si>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</si>
  <si>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ISM036</t>
  </si>
  <si>
    <t xml:space="preserve">Ude</t>
  </si>
  <si>
    <t xml:space="preserve">Ventilador de extracción para tellado.</t>
  </si>
  <si>
    <r>
      <rPr>
        <b/>
        <sz val="7.80"/>
        <color rgb="FF000000"/>
        <rFont val="Arial"/>
        <family val="2"/>
      </rPr>
      <t xml:space="preserve">Ventilador helicoidal para tellado, con motor para alimentación monofásica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</si>
  <si>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</si>
  <si>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</si>
  <si>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</si>
  <si>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</si>
  <si>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</si>
  <si>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</si>
  <si>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mt20svs040aE1</t>
  </si>
  <si>
    <t xml:space="preserve">Ude</t>
  </si>
  <si>
    <t xml:space="preserve">Ventilador helicoidal para tellado, con hélice de plástico reforzada con fibra de vidro, corpo e sombrerete de aluminio, base de aceiro galvanizado e motor para alimentación monofásica a 230 V e 50 Hz de frecuencia, con protección térmica, illamento clase F, protección IP 65, de 835 r.p.m., potencia absorbida 0,22 kW, caudal máximo 3900 m³/h, nivel de presión sonora 52 dBA, con malla de protección contra a entrada de follas e paxaros, para conduto de extracción de 450 mm de diámetro.</t>
  </si>
  <si>
    <t xml:space="preserve">mt20svs900k</t>
  </si>
  <si>
    <t xml:space="preserve">Ude</t>
  </si>
  <si>
    <t xml:space="preserve">Accesorios e elementos de fixación de ventilador para tellado.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</si>
  <si>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</si>
  <si>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</si>
  <si>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</si>
  <si>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</si>
  <si>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</si>
  <si>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</si>
  <si>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</si>
  <si>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</si>
  <si>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</si>
  <si>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</si>
  <si>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1.508,95€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</si>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</sst>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85" customWidth="1"/>
    <col min="3" max="3" width="0.87" customWidth="1"/>
    <col min="4" max="4" width="3.93" customWidth="1"/>
    <col min="5" max="5" width="71.55" customWidth="1"/>
    <col min="6" max="6" width="6.41" customWidth="1"/>
    <col min="7" max="7" width="8.7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69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665.130000</v>
      </c>
      <c r="H8" s="16">
        <f ca="1">ROUND(INDIRECT(ADDRESS(ROW()+(0), COLUMN()+(-2), 1))*INDIRECT(ADDRESS(ROW()+(0), COLUMN()+(-1), 1)), 2)</f>
        <v>665.130000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234.680000</v>
      </c>
      <c r="H9" s="20">
        <f ca="1">ROUND(INDIRECT(ADDRESS(ROW()+(0), COLUMN()+(-2), 1))*INDIRECT(ADDRESS(ROW()+(0), COLUMN()+(-1), 1)), 2)</f>
        <v>234.680000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3.905000</v>
      </c>
      <c r="G10" s="20">
        <v>15.780000</v>
      </c>
      <c r="H10" s="20">
        <f ca="1">ROUND(INDIRECT(ADDRESS(ROW()+(0), COLUMN()+(-2), 1))*INDIRECT(ADDRESS(ROW()+(0), COLUMN()+(-1), 1)), 2)</f>
        <v>61.620000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3.905000</v>
      </c>
      <c r="G11" s="24">
        <v>14.650000</v>
      </c>
      <c r="H11" s="24">
        <f ca="1">ROUND(INDIRECT(ADDRESS(ROW()+(0), COLUMN()+(-2), 1))*INDIRECT(ADDRESS(ROW()+(0), COLUMN()+(-1), 1)), 2)</f>
        <v>57.210000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1018.640000</v>
      </c>
      <c r="H12" s="16">
        <f ca="1">ROUND(INDIRECT(ADDRESS(ROW()+(0), COLUMN()+(-2), 1))*INDIRECT(ADDRESS(ROW()+(0), COLUMN()+(-1), 1))/100, 2)</f>
        <v>20.370000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1039.010000</v>
      </c>
      <c r="H13" s="24">
        <f ca="1">ROUND(INDIRECT(ADDRESS(ROW()+(0), COLUMN()+(-2), 1))*INDIRECT(ADDRESS(ROW()+(0), COLUMN()+(-1), 1))/100, 2)</f>
        <v>31.170000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1070.180000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