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<sst xmlns="http://schemas.openxmlformats.org/spreadsheetml/2006/main" count="62" uniqueCount="62">
  <si>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</si>
  <si>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ITM010</t>
  </si>
  <si>
    <t xml:space="preserve">Ude</t>
  </si>
  <si>
    <t xml:space="preserve">Montacoches.</t>
  </si>
  <si>
    <r>
      <rPr>
        <sz val="7.80"/>
        <color rgb="FF000000"/>
        <rFont val="Arial"/>
        <family val="2"/>
      </rPr>
      <t xml:space="preserve">Montacoches </t>
    </r>
    <r>
      <rPr>
        <b/>
        <sz val="7.80"/>
        <color rgb="FF000000"/>
        <rFont val="Arial"/>
        <family val="2"/>
      </rPr>
      <t xml:space="preserve">eléctrico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adherencia</t>
    </r>
    <r>
      <rPr>
        <sz val="7.80"/>
        <color rgb="FF000000"/>
        <rFont val="Arial"/>
        <family val="2"/>
      </rPr>
      <t xml:space="preserve"> para </t>
    </r>
    <r>
      <rPr>
        <b/>
        <sz val="7.80"/>
        <color rgb="FF000000"/>
        <rFont val="Arial"/>
        <family val="2"/>
      </rPr>
      <t xml:space="preserve">3000</t>
    </r>
    <r>
      <rPr>
        <sz val="7.80"/>
        <color rgb="FF000000"/>
        <rFont val="Arial"/>
        <family val="2"/>
      </rPr>
      <t xml:space="preserve"> kg e </t>
    </r>
    <r>
      <rPr>
        <b/>
        <sz val="7.80"/>
        <color rgb="FF000000"/>
        <rFont val="Arial"/>
        <family val="2"/>
      </rPr>
      <t xml:space="preserve">0,6</t>
    </r>
    <r>
      <rPr>
        <sz val="7.80"/>
        <color rgb="FF000000"/>
        <rFont val="Arial"/>
        <family val="2"/>
      </rPr>
      <t xml:space="preserve"> m/s, sistema de accionamento de 1 velocidade de </t>
    </r>
    <r>
      <rPr>
        <b/>
        <sz val="7.80"/>
        <color rgb="FF000000"/>
        <rFont val="Arial"/>
        <family val="2"/>
      </rPr>
      <t xml:space="preserve">2 paradas (3 m)</t>
    </r>
    <r>
      <rPr>
        <sz val="7.80"/>
        <color rgb="FF000000"/>
        <rFont val="Arial"/>
        <family val="2"/>
      </rPr>
      <t xml:space="preserve">, manobra universal simple, portas de acceso </t>
    </r>
    <r>
      <rPr>
        <b/>
        <sz val="7.80"/>
        <color rgb="FF000000"/>
        <rFont val="Arial"/>
        <family val="2"/>
      </rPr>
      <t xml:space="preserve">corredeiras automáticas</t>
    </r>
    <r>
      <rPr>
        <sz val="7.80"/>
        <color rgb="FF000000"/>
        <rFont val="Arial"/>
        <family val="2"/>
      </rPr>
      <t xml:space="preserve"> de 220 cm de ancho e 200 cm de altura en aceiro pintado, cabina sen porta e nivel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 de acabado.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</si>
  <si>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</si>
  <si>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</si>
  <si>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</si>
  <si>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</si>
  <si>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</si>
  <si>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</si>
  <si>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mt39mec010b</t>
  </si>
  <si>
    <t xml:space="preserve">Ude</t>
  </si>
  <si>
    <t xml:space="preserve">Cabina con acabados de calidade media para montacoches eléctrico industrial de 3000 kg de carga nominal e 0,6 m/s de velocidade.</t>
  </si>
  <si>
    <t xml:space="preserve">mt39mea010a</t>
  </si>
  <si>
    <t xml:space="preserve">Ude</t>
  </si>
  <si>
    <t xml:space="preserve">Amortiguadores de foso e contrapesos para montacoches eléctrico industrial de 3000 kg de carga nominal e 0,6 m/s de velocidade.</t>
  </si>
  <si>
    <t xml:space="preserve">mt39mab010b</t>
  </si>
  <si>
    <t xml:space="preserve">Ude</t>
  </si>
  <si>
    <t xml:space="preserve">Botonera de piso con acabados de calidade media, para montacoches.</t>
  </si>
  <si>
    <t xml:space="preserve">mt39mab020d</t>
  </si>
  <si>
    <t xml:space="preserve">Ude</t>
  </si>
  <si>
    <t xml:space="preserve">Botoneira de cabina para montacoches con acabados de calidade media e 2 paradas (3 m).</t>
  </si>
  <si>
    <t xml:space="preserve">mt39meg010a</t>
  </si>
  <si>
    <t xml:space="preserve">Ude</t>
  </si>
  <si>
    <t xml:space="preserve">Grupo tractor para montacoches eléctrico industrial de 3000 kg de carga nominal e 0,6 m/s de velocidade.</t>
  </si>
  <si>
    <t xml:space="preserve">mt39mel010a</t>
  </si>
  <si>
    <t xml:space="preserve">Ude</t>
  </si>
  <si>
    <t xml:space="preserve">Limitador de velocidade e paracaídas para montacoches eléctrico industrial de 3000 kg de carga nominal e 0,6 m/s de velocidade.</t>
  </si>
  <si>
    <t xml:space="preserve">mt39mem010a</t>
  </si>
  <si>
    <t xml:space="preserve">Ude</t>
  </si>
  <si>
    <t xml:space="preserve">Cadro e cable de manobra para montacoches eléctrico industrial de 3000 kg de carga nominal, 2 paradas (3 m) e 0,6 m/s de velocidade.</t>
  </si>
  <si>
    <t xml:space="preserve">mt39map010a</t>
  </si>
  <si>
    <t xml:space="preserve">Ude</t>
  </si>
  <si>
    <t xml:space="preserve">Porta de acceso corredeira automática de aceiro pintado de 220 cm de ancho e 200 cm de alto.</t>
  </si>
  <si>
    <t xml:space="preserve">mt39mer010a</t>
  </si>
  <si>
    <t xml:space="preserve">Ude</t>
  </si>
  <si>
    <t xml:space="preserve">Recorrido de guías e cables de tracción para montacoches eléctrico industrial de 3000 kg de carga nominal, 2 paradas (3 m) e 0,6 m/s de velocidade.</t>
  </si>
  <si>
    <t xml:space="preserve">mt39mes010a</t>
  </si>
  <si>
    <t xml:space="preserve">Ude</t>
  </si>
  <si>
    <t xml:space="preserve">Selector de paradas para montacoches eléctrico industrial de 0,6 m/s de velocidade.</t>
  </si>
  <si>
    <t xml:space="preserve">mt39www020</t>
  </si>
  <si>
    <t xml:space="preserve">Ude</t>
  </si>
  <si>
    <t xml:space="preserve">Material auxiliar para instalacións de transporte.</t>
  </si>
  <si>
    <t xml:space="preserve">mt39www010</t>
  </si>
  <si>
    <t xml:space="preserve">Ude</t>
  </si>
  <si>
    <t xml:space="preserve">Lámpada de 40 W, ata mecanismos de fixación e portalámpadas.</t>
  </si>
  <si>
    <t xml:space="preserve">mt39www011</t>
  </si>
  <si>
    <t xml:space="preserve">Ude</t>
  </si>
  <si>
    <t xml:space="preserve">Gancho adosado o teito, capaz de soportar suspendido o mecanismo tractor.</t>
  </si>
  <si>
    <t xml:space="preserve">mo014</t>
  </si>
  <si>
    <t xml:space="preserve">h</t>
  </si>
  <si>
    <t xml:space="preserve">Oficial 1ª instalador de aparatos elevadores.</t>
  </si>
  <si>
    <t xml:space="preserve">mo080</t>
  </si>
  <si>
    <t xml:space="preserve">h</t>
  </si>
  <si>
    <t xml:space="preserve">Axudante instalador de aparatos elevadores.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</si>
  <si>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</si>
  <si>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</si>
  <si>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</si>
  <si>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</si>
  <si>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17.709,09€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</si>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</sst>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81" customWidth="1"/>
    <col min="3" max="3" width="4.08" customWidth="1"/>
    <col min="4" max="4" width="22.59" customWidth="1"/>
    <col min="5" max="5" width="29.00" customWidth="1"/>
    <col min="6" max="6" width="14.86" customWidth="1"/>
    <col min="7" max="7" width="7.29" customWidth="1"/>
    <col min="8" max="8" width="7.58" customWidth="1"/>
    <col min="9" max="9" width="2.19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4070.360000</v>
      </c>
      <c r="I8" s="16"/>
      <c r="J8" s="16">
        <f ca="1">ROUND(INDIRECT(ADDRESS(ROW()+(0), COLUMN()+(-3), 1))*INDIRECT(ADDRESS(ROW()+(0), COLUMN()+(-2), 1)), 2)</f>
        <v>4070.360000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2555.540000</v>
      </c>
      <c r="I9" s="20"/>
      <c r="J9" s="20">
        <f ca="1">ROUND(INDIRECT(ADDRESS(ROW()+(0), COLUMN()+(-3), 1))*INDIRECT(ADDRESS(ROW()+(0), COLUMN()+(-2), 1)), 2)</f>
        <v>2555.540000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20">
        <v>10.540000</v>
      </c>
      <c r="I10" s="20"/>
      <c r="J10" s="20">
        <f ca="1">ROUND(INDIRECT(ADDRESS(ROW()+(0), COLUMN()+(-3), 1))*INDIRECT(ADDRESS(ROW()+(0), COLUMN()+(-2), 1)), 2)</f>
        <v>21.080000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48.230000</v>
      </c>
      <c r="I11" s="20"/>
      <c r="J11" s="20">
        <f ca="1">ROUND(INDIRECT(ADDRESS(ROW()+(0), COLUMN()+(-3), 1))*INDIRECT(ADDRESS(ROW()+(0), COLUMN()+(-2), 1)), 2)</f>
        <v>48.230000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20">
        <v>9163.040000</v>
      </c>
      <c r="I12" s="20"/>
      <c r="J12" s="20">
        <f ca="1">ROUND(INDIRECT(ADDRESS(ROW()+(0), COLUMN()+(-3), 1))*INDIRECT(ADDRESS(ROW()+(0), COLUMN()+(-2), 1)), 2)</f>
        <v>9163.040000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2244.060000</v>
      </c>
      <c r="I13" s="20"/>
      <c r="J13" s="20">
        <f ca="1">ROUND(INDIRECT(ADDRESS(ROW()+(0), COLUMN()+(-3), 1))*INDIRECT(ADDRESS(ROW()+(0), COLUMN()+(-2), 1)), 2)</f>
        <v>2244.060000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2136.150000</v>
      </c>
      <c r="I14" s="20"/>
      <c r="J14" s="20">
        <f ca="1">ROUND(INDIRECT(ADDRESS(ROW()+(0), COLUMN()+(-3), 1))*INDIRECT(ADDRESS(ROW()+(0), COLUMN()+(-2), 1)), 2)</f>
        <v>2136.150000</v>
      </c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20">
        <v>847.260000</v>
      </c>
      <c r="I15" s="20"/>
      <c r="J15" s="20">
        <f ca="1">ROUND(INDIRECT(ADDRESS(ROW()+(0), COLUMN()+(-3), 1))*INDIRECT(ADDRESS(ROW()+(0), COLUMN()+(-2), 1)), 2)</f>
        <v>1694.520000</v>
      </c>
    </row>
    <row r="16" spans="1:10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2504.690000</v>
      </c>
      <c r="I16" s="20"/>
      <c r="J16" s="20">
        <f ca="1">ROUND(INDIRECT(ADDRESS(ROW()+(0), COLUMN()+(-3), 1))*INDIRECT(ADDRESS(ROW()+(0), COLUMN()+(-2), 1)), 2)</f>
        <v>2504.690000</v>
      </c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20">
        <v>29.510000</v>
      </c>
      <c r="I17" s="20"/>
      <c r="J17" s="20">
        <f ca="1">ROUND(INDIRECT(ADDRESS(ROW()+(0), COLUMN()+(-3), 1))*INDIRECT(ADDRESS(ROW()+(0), COLUMN()+(-2), 1)), 2)</f>
        <v>59.020000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2.000000</v>
      </c>
      <c r="H18" s="20">
        <v>9.000000</v>
      </c>
      <c r="I18" s="20"/>
      <c r="J18" s="20">
        <f ca="1">ROUND(INDIRECT(ADDRESS(ROW()+(0), COLUMN()+(-3), 1))*INDIRECT(ADDRESS(ROW()+(0), COLUMN()+(-2), 1)), 2)</f>
        <v>18.000000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20">
        <v>3.700000</v>
      </c>
      <c r="I19" s="20"/>
      <c r="J19" s="20">
        <f ca="1">ROUND(INDIRECT(ADDRESS(ROW()+(0), COLUMN()+(-3), 1))*INDIRECT(ADDRESS(ROW()+(0), COLUMN()+(-2), 1)), 2)</f>
        <v>7.400000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1.000000</v>
      </c>
      <c r="H20" s="20">
        <v>37.000000</v>
      </c>
      <c r="I20" s="20"/>
      <c r="J20" s="20">
        <f ca="1">ROUND(INDIRECT(ADDRESS(ROW()+(0), COLUMN()+(-3), 1))*INDIRECT(ADDRESS(ROW()+(0), COLUMN()+(-2), 1)), 2)</f>
        <v>37.000000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58.509000</v>
      </c>
      <c r="H21" s="20">
        <v>15.780000</v>
      </c>
      <c r="I21" s="20"/>
      <c r="J21" s="20">
        <f ca="1">ROUND(INDIRECT(ADDRESS(ROW()+(0), COLUMN()+(-3), 1))*INDIRECT(ADDRESS(ROW()+(0), COLUMN()+(-2), 1)), 2)</f>
        <v>923.270000</v>
      </c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58.509000</v>
      </c>
      <c r="H22" s="24">
        <v>14.620000</v>
      </c>
      <c r="I22" s="24"/>
      <c r="J22" s="24">
        <f ca="1">ROUND(INDIRECT(ADDRESS(ROW()+(0), COLUMN()+(-3), 1))*INDIRECT(ADDRESS(ROW()+(0), COLUMN()+(-2), 1)), 2)</f>
        <v>855.400000</v>
      </c>
    </row>
    <row r="23" spans="1:10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26337.760000</v>
      </c>
      <c r="I23" s="16"/>
      <c r="J23" s="16">
        <f ca="1">ROUND(INDIRECT(ADDRESS(ROW()+(0), COLUMN()+(-3), 1))*INDIRECT(ADDRESS(ROW()+(0), COLUMN()+(-2), 1))/100, 2)</f>
        <v>526.760000</v>
      </c>
    </row>
    <row r="24" spans="1:10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26864.520000</v>
      </c>
      <c r="I24" s="24"/>
      <c r="J24" s="24">
        <f ca="1">ROUND(INDIRECT(ADDRESS(ROW()+(0), COLUMN()+(-3), 1))*INDIRECT(ADDRESS(ROW()+(0), COLUMN()+(-2), 1))/100, 2)</f>
        <v>805.940000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27670.460000</v>
      </c>
    </row>
  </sheetData>
  <mergeCells count="43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24:F24"/>
    <mergeCell ref="H24:I24"/>
    <mergeCell ref="A25:F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