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<sst xmlns="http://schemas.openxmlformats.org/spreadsheetml/2006/main" count="36" uniqueCount="36">
  <si>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</si>
  <si>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NAP020</t>
  </si>
  <si>
    <t xml:space="preserve">m²</t>
  </si>
  <si>
    <t xml:space="preserve">Illamento intermedio en entramados autoportantes de placas.</t>
  </si>
  <si>
    <r>
      <rPr>
        <sz val="7.80"/>
        <color rgb="FF000000"/>
        <rFont val="Arial"/>
        <family val="2"/>
      </rPr>
      <t xml:space="preserve">Illamiento intermedio en entramados autoportantes de placas constituído por: </t>
    </r>
    <r>
      <rPr>
        <b/>
        <sz val="7.80"/>
        <color rgb="FF000000"/>
        <rFont val="Arial"/>
        <family val="2"/>
      </rPr>
      <t xml:space="preserve">panel semirríxido de lá de rocha, espesor 45 mm, densidade nominal 40 kg/m³ colocado entre montantes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</si>
  <si>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</si>
  <si>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</si>
  <si>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</si>
  <si>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</si>
  <si>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</si>
  <si>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</si>
  <si>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mt16lra060a</t>
  </si>
  <si>
    <t xml:space="preserve">m²</t>
  </si>
  <si>
    <t xml:space="preserve">Panel semirríxido de lá de rocha, espesor 45 mm, densidade nominal 40 kg/m³, segundo UNE-EN 13162.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</si>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</sst>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3.06" customWidth="1"/>
    <col min="4" max="4" width="8.60" customWidth="1"/>
    <col min="5" max="5" width="57.27" customWidth="1"/>
    <col min="6" max="6" width="11.07" customWidth="1"/>
    <col min="7" max="7" width="2.04" customWidth="1"/>
    <col min="8" max="8" width="4.37" customWidth="1"/>
    <col min="9" max="9" width="3.50" customWidth="1"/>
    <col min="10" max="10" width="2.62" customWidth="1"/>
    <col min="11" max="11" width="2.48" customWidth="1"/>
    <col min="12" max="12" width="1.75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  <c r="N7" s="9"/>
    </row>
    <row r="8" spans="1:14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4"/>
      <c r="I8" s="16">
        <v>2.790000</v>
      </c>
      <c r="J8" s="16"/>
      <c r="K8" s="16">
        <f ca="1">ROUND(INDIRECT(ADDRESS(ROW()+(0), COLUMN()+(-4), 1))*INDIRECT(ADDRESS(ROW()+(0), COLUMN()+(-2), 1)), 2)</f>
        <v>2.790000</v>
      </c>
      <c r="L8" s="16"/>
      <c r="M8" s="16"/>
      <c r="N8" s="16"/>
    </row>
    <row r="9" spans="1:14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0.049000</v>
      </c>
      <c r="H9" s="19"/>
      <c r="I9" s="20">
        <v>15.280000</v>
      </c>
      <c r="J9" s="20"/>
      <c r="K9" s="20">
        <f ca="1">ROUND(INDIRECT(ADDRESS(ROW()+(0), COLUMN()+(-4), 1))*INDIRECT(ADDRESS(ROW()+(0), COLUMN()+(-2), 1)), 2)</f>
        <v>0.750000</v>
      </c>
      <c r="L9" s="20"/>
      <c r="M9" s="20"/>
      <c r="N9" s="20"/>
    </row>
    <row r="10" spans="1:14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2"/>
      <c r="G10" s="23">
        <v>0.049000</v>
      </c>
      <c r="H10" s="23"/>
      <c r="I10" s="24">
        <v>14.650000</v>
      </c>
      <c r="J10" s="24"/>
      <c r="K10" s="24">
        <f ca="1">ROUND(INDIRECT(ADDRESS(ROW()+(0), COLUMN()+(-4), 1))*INDIRECT(ADDRESS(ROW()+(0), COLUMN()+(-2), 1)), 2)</f>
        <v>0.720000</v>
      </c>
      <c r="L10" s="24"/>
      <c r="M10" s="24"/>
      <c r="N10" s="24"/>
    </row>
    <row r="11" spans="1:14" ht="12.00" thickBot="1" customHeight="1">
      <c r="A11" s="17"/>
      <c r="B11" s="12" t="s">
        <v>20</v>
      </c>
      <c r="C11" s="12"/>
      <c r="D11" s="10" t="s">
        <v>21</v>
      </c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4.260000</v>
      </c>
      <c r="J11" s="16"/>
      <c r="K11" s="16">
        <f ca="1">ROUND(INDIRECT(ADDRESS(ROW()+(0), COLUMN()+(-4), 1))*INDIRECT(ADDRESS(ROW()+(0), COLUMN()+(-2), 1))/100, 2)</f>
        <v>0.090000</v>
      </c>
      <c r="L11" s="16"/>
      <c r="M11" s="16"/>
      <c r="N11" s="16"/>
    </row>
    <row r="12" spans="1:14" ht="12.00" thickBot="1" customHeight="1">
      <c r="A12" s="22"/>
      <c r="B12" s="21" t="s">
        <v>22</v>
      </c>
      <c r="C12" s="21"/>
      <c r="D12" s="22" t="s">
        <v>23</v>
      </c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4.350000</v>
      </c>
      <c r="J12" s="24"/>
      <c r="K12" s="24">
        <f ca="1">ROUND(INDIRECT(ADDRESS(ROW()+(0), COLUMN()+(-4), 1))*INDIRECT(ADDRESS(ROW()+(0), COLUMN()+(-2), 1))/100, 2)</f>
        <v>0.130000</v>
      </c>
      <c r="L12" s="24"/>
      <c r="M12" s="24"/>
      <c r="N12" s="24"/>
    </row>
    <row r="13" spans="1:14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4.480000</v>
      </c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/>
      <c r="L16" s="27"/>
      <c r="M16" s="27" t="s">
        <v>29</v>
      </c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192009.000000</v>
      </c>
      <c r="G17" s="29"/>
      <c r="H17" s="29">
        <v>192010.000000</v>
      </c>
      <c r="I17" s="29"/>
      <c r="J17" s="29"/>
      <c r="K17" s="29"/>
      <c r="L17" s="29"/>
      <c r="M17" s="29" t="s">
        <v>31</v>
      </c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53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G7:H7"/>
    <mergeCell ref="I7:J7"/>
    <mergeCell ref="K7:N7"/>
    <mergeCell ref="B8:C8"/>
    <mergeCell ref="D8:F8"/>
    <mergeCell ref="G8:H8"/>
    <mergeCell ref="I8:J8"/>
    <mergeCell ref="K8:N8"/>
    <mergeCell ref="B9:C9"/>
    <mergeCell ref="D9:F9"/>
    <mergeCell ref="G9:H9"/>
    <mergeCell ref="I9:J9"/>
    <mergeCell ref="K9:N9"/>
    <mergeCell ref="B10:C10"/>
    <mergeCell ref="D10:F10"/>
    <mergeCell ref="G10:H10"/>
    <mergeCell ref="I10:J10"/>
    <mergeCell ref="K10:N10"/>
    <mergeCell ref="B11:C11"/>
    <mergeCell ref="D11:F11"/>
    <mergeCell ref="G11:H11"/>
    <mergeCell ref="I11:J11"/>
    <mergeCell ref="K11:N11"/>
    <mergeCell ref="B12:C12"/>
    <mergeCell ref="D12:F12"/>
    <mergeCell ref="G12:H12"/>
    <mergeCell ref="I12:J12"/>
    <mergeCell ref="K12:N12"/>
    <mergeCell ref="A13:F13"/>
    <mergeCell ref="G13:H13"/>
    <mergeCell ref="I13:J13"/>
    <mergeCell ref="K13:N13"/>
    <mergeCell ref="A16:E16"/>
    <mergeCell ref="F16:G16"/>
    <mergeCell ref="H16:L16"/>
    <mergeCell ref="M16:N16"/>
    <mergeCell ref="A17:E17"/>
    <mergeCell ref="F17:G18"/>
    <mergeCell ref="H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