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<sst xmlns="http://schemas.openxmlformats.org/spreadsheetml/2006/main" count="29" uniqueCount="29">
  <si>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</si>
  <si>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NIM016</t>
  </si>
  <si>
    <t xml:space="preserve">m²</t>
  </si>
  <si>
    <t xml:space="preserve">Impermeabilización interior de muro en contacto co terreo, con lechada elástica de cemento.</t>
  </si>
  <si>
    <r>
      <rPr>
        <sz val="7.80"/>
        <color rgb="FF000000"/>
        <rFont val="Arial"/>
        <family val="2"/>
      </rPr>
      <t xml:space="preserve">Impermeabilización da cara interior de muro de formigón en contacto co terreo mediante </t>
    </r>
    <r>
      <rPr>
        <b/>
        <sz val="7.80"/>
        <color rgb="FF000000"/>
        <rFont val="Arial"/>
        <family val="2"/>
      </rPr>
      <t xml:space="preserve">sistema Elastic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"PANTALLAX"</t>
    </r>
    <r>
      <rPr>
        <sz val="7.80"/>
        <color rgb="FF000000"/>
        <rFont val="Arial"/>
        <family val="2"/>
      </rPr>
      <t xml:space="preserve">, composto por </t>
    </r>
    <r>
      <rPr>
        <b/>
        <sz val="7.80"/>
        <color rgb="FF000000"/>
        <rFont val="Arial"/>
        <family val="2"/>
      </rPr>
      <t xml:space="preserve">calea impermeabilizante elástica, cor gris cemento, que actúa coma barreira elástica superficial</t>
    </r>
    <r>
      <rPr>
        <sz val="7.80"/>
        <color rgb="FF000000"/>
        <rFont val="Arial"/>
        <family val="2"/>
      </rPr>
      <t xml:space="preserve">, aplicada en dúas capas, cun rendemento de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kg/m² a primeira capa e </t>
    </r>
    <r>
      <rPr>
        <b/>
        <sz val="7.80"/>
        <color rgb="FF000000"/>
        <rFont val="Arial"/>
        <family val="2"/>
      </rPr>
      <t xml:space="preserve">1,5</t>
    </r>
    <r>
      <rPr>
        <sz val="7.80"/>
        <color rgb="FF000000"/>
        <rFont val="Arial"/>
        <family val="2"/>
      </rPr>
      <t xml:space="preserve"> kg/m² a segunda capa.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</si>
  <si>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</si>
  <si>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</si>
  <si>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</si>
  <si>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</si>
  <si>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</si>
  <si>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</si>
  <si>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mt09liv020a</t>
  </si>
  <si>
    <t xml:space="preserve">kg</t>
  </si>
  <si>
    <t xml:space="preserve">Calea impermeabilizante elástica, cor gris cemento, composta de cemento Portland, area de cuarzo, aditivos tensoactivos e polímeros, resistente á xiada e ao calor, e permeable ó vapor de auga, para sistema Elastic "PANTALLAX".</t>
  </si>
  <si>
    <t xml:space="preserve">mq06pym010</t>
  </si>
  <si>
    <t xml:space="preserve">h</t>
  </si>
  <si>
    <t xml:space="preserve">Misturadora-bombeadora para morteiros e xesos proxectados, de 3 m³/h.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</si>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</sst>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5.25" customWidth="1"/>
    <col min="4" max="4" width="20.55" customWidth="1"/>
    <col min="5" max="5" width="34.10" customWidth="1"/>
    <col min="6" max="6" width="14.13" customWidth="1"/>
    <col min="7" max="7" width="2.91" customWidth="1"/>
    <col min="8" max="8" width="6.41" customWidth="1"/>
    <col min="9" max="9" width="4.81" customWidth="1"/>
    <col min="10" max="10" width="1.3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3.000000</v>
      </c>
      <c r="I8" s="16">
        <v>3.900000</v>
      </c>
      <c r="J8" s="16"/>
      <c r="K8" s="16">
        <f ca="1">ROUND(INDIRECT(ADDRESS(ROW()+(0), COLUMN()+(-3), 1))*INDIRECT(ADDRESS(ROW()+(0), COLUMN()+(-2), 1)), 2)</f>
        <v>11.700000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20">
        <v>7.950000</v>
      </c>
      <c r="J9" s="20"/>
      <c r="K9" s="20">
        <f ca="1">ROUND(INDIRECT(ADDRESS(ROW()+(0), COLUMN()+(-3), 1))*INDIRECT(ADDRESS(ROW()+(0), COLUMN()+(-2), 1)), 2)</f>
        <v>0.800000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0.082000</v>
      </c>
      <c r="I10" s="20">
        <v>15.280000</v>
      </c>
      <c r="J10" s="20"/>
      <c r="K10" s="20">
        <f ca="1">ROUND(INDIRECT(ADDRESS(ROW()+(0), COLUMN()+(-3), 1))*INDIRECT(ADDRESS(ROW()+(0), COLUMN()+(-2), 1)), 2)</f>
        <v>1.250000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0.082000</v>
      </c>
      <c r="I11" s="24">
        <v>14.650000</v>
      </c>
      <c r="J11" s="24"/>
      <c r="K11" s="24">
        <f ca="1">ROUND(INDIRECT(ADDRESS(ROW()+(0), COLUMN()+(-3), 1))*INDIRECT(ADDRESS(ROW()+(0), COLUMN()+(-2), 1)), 2)</f>
        <v>1.200000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14.950000</v>
      </c>
      <c r="J12" s="16"/>
      <c r="K12" s="16">
        <f ca="1">ROUND(INDIRECT(ADDRESS(ROW()+(0), COLUMN()+(-3), 1))*INDIRECT(ADDRESS(ROW()+(0), COLUMN()+(-2), 1))/100, 2)</f>
        <v>0.300000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15.250000</v>
      </c>
      <c r="J13" s="24"/>
      <c r="K13" s="24">
        <f ca="1">ROUND(INDIRECT(ADDRESS(ROW()+(0), COLUMN()+(-3), 1))*INDIRECT(ADDRESS(ROW()+(0), COLUMN()+(-2), 1))/100, 2)</f>
        <v>0.460000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15.710000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