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<sst xmlns="http://schemas.openxmlformats.org/spreadsheetml/2006/main" count="29" uniqueCount="29">
  <si>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</si>
  <si>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NIR010</t>
  </si>
  <si>
    <t xml:space="preserve">m²</t>
  </si>
  <si>
    <t xml:space="preserve">Revestimento elástico armado.</t>
  </si>
  <si>
    <r>
      <rPr>
        <sz val="7.80"/>
        <color rgb="FF000000"/>
        <rFont val="Arial"/>
        <family val="2"/>
      </rPr>
      <t xml:space="preserve">Impermeabilización mediante </t>
    </r>
    <r>
      <rPr>
        <b/>
        <sz val="7.80"/>
        <color rgb="FF000000"/>
        <rFont val="Arial"/>
        <family val="2"/>
      </rPr>
      <t xml:space="preserve">revestimento elástico, cor branca, armado con malla de fibra de vidro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</si>
  <si>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</si>
  <si>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</si>
  <si>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</si>
  <si>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</si>
  <si>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</si>
  <si>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</si>
  <si>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mt28rco010e</t>
  </si>
  <si>
    <t xml:space="preserve">kg</t>
  </si>
  <si>
    <t xml:space="preserve">Revestimento elástico, cor branca, a base de copolímeros acrílicos en dispersión acuosa, 1,3 g/cm³ de densidade, viscosidade Brookfield RVT (con fusiño 5 e 100 r.p.m.) &gt; 20 poises, segundo UNE 53413 e UNE 53410.</t>
  </si>
  <si>
    <t xml:space="preserve">mt28rco020b</t>
  </si>
  <si>
    <t xml:space="preserve">m²</t>
  </si>
  <si>
    <t xml:space="preserve">Malla de fibra de vidro, de 64 g/m², 170 kg/2,5 cm de resistencia a tracción en urdimbre e 190 kg/2,5 cm en trama.</t>
  </si>
  <si>
    <t xml:space="preserve">mo030</t>
  </si>
  <si>
    <t xml:space="preserve">h</t>
  </si>
  <si>
    <t xml:space="preserve">Oficial 1ª aplicador de productos impermeabilizantes.</t>
  </si>
  <si>
    <t xml:space="preserve">mo065</t>
  </si>
  <si>
    <t xml:space="preserve">h</t>
  </si>
  <si>
    <t xml:space="preserve">Axudante aplicador de productos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</si>
  <si>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</si>
  <si>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</si>
  <si>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</si>
  <si>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</si>
  <si>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0,73€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</si>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</sst>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39" customWidth="1"/>
    <col min="3" max="3" width="1.02" customWidth="1"/>
    <col min="4" max="4" width="2.77" customWidth="1"/>
    <col min="5" max="5" width="76.94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2.000000</v>
      </c>
      <c r="G8" s="16">
        <v>3.110000</v>
      </c>
      <c r="H8" s="16">
        <f ca="1">ROUND(INDIRECT(ADDRESS(ROW()+(0), COLUMN()+(-2), 1))*INDIRECT(ADDRESS(ROW()+(0), COLUMN()+(-1), 1)), 2)</f>
        <v>6.220000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1.200000</v>
      </c>
      <c r="G9" s="20">
        <v>1.520000</v>
      </c>
      <c r="H9" s="20">
        <f ca="1">ROUND(INDIRECT(ADDRESS(ROW()+(0), COLUMN()+(-2), 1))*INDIRECT(ADDRESS(ROW()+(0), COLUMN()+(-1), 1)), 2)</f>
        <v>1.820000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0.196000</v>
      </c>
      <c r="G10" s="20">
        <v>15.280000</v>
      </c>
      <c r="H10" s="20">
        <f ca="1">ROUND(INDIRECT(ADDRESS(ROW()+(0), COLUMN()+(-2), 1))*INDIRECT(ADDRESS(ROW()+(0), COLUMN()+(-1), 1)), 2)</f>
        <v>2.990000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0.196000</v>
      </c>
      <c r="G11" s="24">
        <v>14.650000</v>
      </c>
      <c r="H11" s="24">
        <f ca="1">ROUND(INDIRECT(ADDRESS(ROW()+(0), COLUMN()+(-2), 1))*INDIRECT(ADDRESS(ROW()+(0), COLUMN()+(-1), 1)), 2)</f>
        <v>2.870000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13.900000</v>
      </c>
      <c r="H12" s="16">
        <f ca="1">ROUND(INDIRECT(ADDRESS(ROW()+(0), COLUMN()+(-2), 1))*INDIRECT(ADDRESS(ROW()+(0), COLUMN()+(-1), 1))/100, 2)</f>
        <v>0.280000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14.180000</v>
      </c>
      <c r="H13" s="24">
        <f ca="1">ROUND(INDIRECT(ADDRESS(ROW()+(0), COLUMN()+(-2), 1))*INDIRECT(ADDRESS(ROW()+(0), COLUMN()+(-1), 1))/100, 2)</f>
        <v>0.430000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14.610000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