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<sst xmlns="http://schemas.openxmlformats.org/spreadsheetml/2006/main" count="26" uniqueCount="26">
  <si>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</si>
  <si>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PAI020</t>
  </si>
  <si>
    <t xml:space="preserve">m²</t>
  </si>
  <si>
    <t xml:space="preserve">Porta de aluminio.</t>
  </si>
  <si>
    <r>
      <rPr>
        <b/>
        <sz val="7.80"/>
        <color rgb="FF000000"/>
        <rFont val="Arial"/>
        <family val="2"/>
      </rPr>
      <t xml:space="preserve">Carpintería de aluminio anodizado natural para porta practicable con chapa opaca, perfilería para unha ou dúas follas, serie S-40x20, con marca de calidade EWAA-EURAS (QUALANOD)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</si>
  <si>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</si>
  <si>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</si>
  <si>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</si>
  <si>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</si>
  <si>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</si>
  <si>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</si>
  <si>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mt25pfb011a</t>
  </si>
  <si>
    <t xml:space="preserve">m²</t>
  </si>
  <si>
    <t xml:space="preserve">Carpintería de aluminio anodizado natural para porta practicable con chapa opaca, perfilería para unha ou dúas follas, serie S-40x20, con marca de calidade EWAA-EURAS (QUALANOD), ata p/p de fechadura triangular e grellas de ventilación.</t>
  </si>
  <si>
    <t xml:space="preserve">mo018</t>
  </si>
  <si>
    <t xml:space="preserve">h</t>
  </si>
  <si>
    <t xml:space="preserve">Oficial 1ª construcción.</t>
  </si>
  <si>
    <t xml:space="preserve">mo072</t>
  </si>
  <si>
    <t xml:space="preserve">h</t>
  </si>
  <si>
    <t xml:space="preserve">Axudante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</si>
  <si>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</si>
  <si>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</si>
  <si>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</si>
  <si>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</si>
  <si>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16,18€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</si>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</sst>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.60" customWidth="1"/>
    <col min="3" max="3" width="2.19" customWidth="1"/>
    <col min="4" max="4" width="11.22" customWidth="1"/>
    <col min="5" max="5" width="64.70" customWidth="1"/>
    <col min="6" max="6" width="5.97" customWidth="1"/>
    <col min="7" max="7" width="6.85" customWidth="1"/>
    <col min="8" max="8" width="0.73" customWidth="1"/>
    <col min="9" max="9" width="5.97" customWidth="1"/>
    <col min="10" max="10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135.000000</v>
      </c>
      <c r="H8" s="16"/>
      <c r="I8" s="16">
        <f ca="1">ROUND(INDIRECT(ADDRESS(ROW()+(0), COLUMN()+(-3), 1))*INDIRECT(ADDRESS(ROW()+(0), COLUMN()+(-2), 1)), 2)</f>
        <v>135.000000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0.167000</v>
      </c>
      <c r="G9" s="20">
        <v>15.280000</v>
      </c>
      <c r="H9" s="20"/>
      <c r="I9" s="20">
        <f ca="1">ROUND(INDIRECT(ADDRESS(ROW()+(0), COLUMN()+(-3), 1))*INDIRECT(ADDRESS(ROW()+(0), COLUMN()+(-2), 1)), 2)</f>
        <v>2.550000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0.167000</v>
      </c>
      <c r="G10" s="24">
        <v>14.650000</v>
      </c>
      <c r="H10" s="24"/>
      <c r="I10" s="24">
        <f ca="1">ROUND(INDIRECT(ADDRESS(ROW()+(0), COLUMN()+(-3), 1))*INDIRECT(ADDRESS(ROW()+(0), COLUMN()+(-2), 1)), 2)</f>
        <v>2.450000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140.000000</v>
      </c>
      <c r="H11" s="16"/>
      <c r="I11" s="16">
        <f ca="1">ROUND(INDIRECT(ADDRESS(ROW()+(0), COLUMN()+(-3), 1))*INDIRECT(ADDRESS(ROW()+(0), COLUMN()+(-2), 1))/100, 2)</f>
        <v>2.800000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142.800000</v>
      </c>
      <c r="H12" s="24"/>
      <c r="I12" s="24">
        <f ca="1">ROUND(INDIRECT(ADDRESS(ROW()+(0), COLUMN()+(-3), 1))*INDIRECT(ADDRESS(ROW()+(0), COLUMN()+(-2), 1))/100, 2)</f>
        <v>4.280000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147.080000</v>
      </c>
      <c r="J13" s="26"/>
    </row>
  </sheetData>
  <mergeCells count="33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