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<sst xmlns="http://schemas.openxmlformats.org/spreadsheetml/2006/main" count="35" uniqueCount="35">
  <si>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</si>
  <si>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PML010</t>
  </si>
  <si>
    <t xml:space="preserve">Ude</t>
  </si>
  <si>
    <t xml:space="preserve">Biombo de aluminio.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</si>
  <si>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biombo cega de 4x2,9 m,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porta de paso de aluminio prelacado de 2,10x0,90 m, illamento intermedio de lá mineral e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</si>
  <si>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</si>
  <si>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</si>
  <si>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</si>
  <si>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</si>
  <si>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</si>
  <si>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</si>
  <si>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mt26mal010a</t>
  </si>
  <si>
    <t xml:space="preserve">m²</t>
  </si>
  <si>
    <t xml:space="preserve">Panel cego machifemiado para biombos, formado por dúas chapas de aluminio prelacado con illamento intermedio de lá mineral de conductividade térmica 0,039 W/(mK).</t>
  </si>
  <si>
    <t xml:space="preserve">mt26mal020a</t>
  </si>
  <si>
    <t xml:space="preserve">m</t>
  </si>
  <si>
    <t xml:space="preserve">Perfil en "U" de aluminio prelacado para biombos.</t>
  </si>
  <si>
    <t xml:space="preserve">mt26mal030a</t>
  </si>
  <si>
    <t xml:space="preserve">m</t>
  </si>
  <si>
    <t xml:space="preserve">Rodapé de aluminio prelacado para biombos.</t>
  </si>
  <si>
    <t xml:space="preserve">mt26mal050a</t>
  </si>
  <si>
    <t xml:space="preserve">Ude</t>
  </si>
  <si>
    <t xml:space="preserve">Porta sinxela dunha folla de aluminio prelacado para colocar en biombos, incluso p/p de ferraxes.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</si>
  <si>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</si>
  <si>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</si>
  <si>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</si>
  <si>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</si>
  <si>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</si>
  <si>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</si>
  <si>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</si>
  <si>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</si>
  <si>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</si>
  <si>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</si>
  <si>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189,55€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</si>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</sst>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2.04" customWidth="1"/>
    <col min="4" max="4" width="18.94" customWidth="1"/>
    <col min="5" max="5" width="46.63" customWidth="1"/>
    <col min="6" max="6" width="5.68" customWidth="1"/>
    <col min="7" max="7" width="5.54" customWidth="1"/>
    <col min="8" max="8" width="0.87" customWidth="1"/>
    <col min="9" max="9" width="8.74" customWidth="1"/>
    <col min="10" max="10" width="1.60" customWidth="1"/>
    <col min="11" max="11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9.420000</v>
      </c>
      <c r="H8" s="14"/>
      <c r="I8" s="16">
        <v>67.800000</v>
      </c>
      <c r="J8" s="16">
        <f ca="1">ROUND(INDIRECT(ADDRESS(ROW()+(0), COLUMN()+(-3), 1))*INDIRECT(ADDRESS(ROW()+(0), COLUMN()+(-1), 1)), 2)</f>
        <v>638.680000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7.770000</v>
      </c>
      <c r="J9" s="20">
        <f ca="1">ROUND(INDIRECT(ADDRESS(ROW()+(0), COLUMN()+(-3), 1))*INDIRECT(ADDRESS(ROW()+(0), COLUMN()+(-1), 1)), 2)</f>
        <v>45.840000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9.940000</v>
      </c>
      <c r="J10" s="20">
        <f ca="1">ROUND(INDIRECT(ADDRESS(ROW()+(0), COLUMN()+(-3), 1))*INDIRECT(ADDRESS(ROW()+(0), COLUMN()+(-1), 1)), 2)</f>
        <v>29.820000</v>
      </c>
      <c r="K10" s="20"/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394.410000</v>
      </c>
      <c r="J11" s="20">
        <f ca="1">ROUND(INDIRECT(ADDRESS(ROW()+(0), COLUMN()+(-3), 1))*INDIRECT(ADDRESS(ROW()+(0), COLUMN()+(-1), 1)), 2)</f>
        <v>394.410000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5.914000</v>
      </c>
      <c r="H12" s="19"/>
      <c r="I12" s="20">
        <v>15.780000</v>
      </c>
      <c r="J12" s="20">
        <f ca="1">ROUND(INDIRECT(ADDRESS(ROW()+(0), COLUMN()+(-3), 1))*INDIRECT(ADDRESS(ROW()+(0), COLUMN()+(-1), 1)), 2)</f>
        <v>93.320000</v>
      </c>
      <c r="K12" s="20"/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5.914000</v>
      </c>
      <c r="H13" s="23"/>
      <c r="I13" s="24">
        <v>14.650000</v>
      </c>
      <c r="J13" s="24">
        <f ca="1">ROUND(INDIRECT(ADDRESS(ROW()+(0), COLUMN()+(-3), 1))*INDIRECT(ADDRESS(ROW()+(0), COLUMN()+(-1), 1)), 2)</f>
        <v>86.640000</v>
      </c>
      <c r="K13" s="24"/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1288.710000</v>
      </c>
      <c r="J14" s="16">
        <f ca="1">ROUND(INDIRECT(ADDRESS(ROW()+(0), COLUMN()+(-3), 1))*INDIRECT(ADDRESS(ROW()+(0), COLUMN()+(-1), 1))/100, 2)</f>
        <v>25.770000</v>
      </c>
      <c r="K14" s="16"/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1314.480000</v>
      </c>
      <c r="J15" s="24">
        <f ca="1">ROUND(INDIRECT(ADDRESS(ROW()+(0), COLUMN()+(-3), 1))*INDIRECT(ADDRESS(ROW()+(0), COLUMN()+(-1), 1))/100, 2)</f>
        <v>39.430000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1353.910000</v>
      </c>
      <c r="K16" s="26"/>
    </row>
  </sheetData>
  <mergeCells count="35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  <mergeCell ref="C14:F14"/>
    <mergeCell ref="G14:H14"/>
    <mergeCell ref="J14:K14"/>
    <mergeCell ref="C15:F15"/>
    <mergeCell ref="G15:H15"/>
    <mergeCell ref="J15:K15"/>
    <mergeCell ref="A16:F16"/>
    <mergeCell ref="G16:H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