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<sst xmlns="http://schemas.openxmlformats.org/spreadsheetml/2006/main" count="38" uniqueCount="38">
  <si>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</si>
  <si>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PML010</t>
  </si>
  <si>
    <t xml:space="preserve">Ude</t>
  </si>
  <si>
    <t xml:space="preserve">Biombo de aluminio.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</si>
  <si>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biombo de 4x2,9 m, de aluminio prelacado, acristalada na mitade da súa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illamento intermedio de lá mineral e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</si>
  <si>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</si>
  <si>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</si>
  <si>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</si>
  <si>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</si>
  <si>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</si>
  <si>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</si>
  <si>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mt26mal010a</t>
  </si>
  <si>
    <t xml:space="preserve">m²</t>
  </si>
  <si>
    <t xml:space="preserve">Panel cego machifemiado para biombos, formado por dúas chapas de aluminio prelacado con illamento intermedio de lá mineral de conductividade térmica 0,039 W/(mK).</t>
  </si>
  <si>
    <t xml:space="preserve">mt26mal020a</t>
  </si>
  <si>
    <t xml:space="preserve">m</t>
  </si>
  <si>
    <t xml:space="preserve">Perfil en "U" de aluminio prelacado para biombos.</t>
  </si>
  <si>
    <t xml:space="preserve">mt26mal030a</t>
  </si>
  <si>
    <t xml:space="preserve">m</t>
  </si>
  <si>
    <t xml:space="preserve">Rodapé de aluminio prelacado para biombos.</t>
  </si>
  <si>
    <t xml:space="preserve">mt21vpi010d</t>
  </si>
  <si>
    <t xml:space="preserve">m²</t>
  </si>
  <si>
    <t xml:space="preserve">Lúa pulida incolora, 8 mm. Segundo UNE-EN 410 e UNE-EN 673.</t>
  </si>
  <si>
    <t xml:space="preserve">mt26mac040</t>
  </si>
  <si>
    <t xml:space="preserve">m</t>
  </si>
  <si>
    <t xml:space="preserve">Perfil de aluminio lacado para recibido do vidro en biombos.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</si>
  <si>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</si>
  <si>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</si>
  <si>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</si>
  <si>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</si>
  <si>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</si>
  <si>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</si>
  <si>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</si>
  <si>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</si>
  <si>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</si>
  <si>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</si>
  <si>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134,91€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</si>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</sst>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2.19" customWidth="1"/>
    <col min="3" max="3" width="1.60" customWidth="1"/>
    <col min="4" max="4" width="12.68" customWidth="1"/>
    <col min="5" max="5" width="62.51" customWidth="1"/>
    <col min="6" max="6" width="7.43" customWidth="1"/>
    <col min="7" max="7" width="6.56" customWidth="1"/>
    <col min="8" max="8" width="6.56" customWidth="1"/>
    <col min="9" max="9" width="6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</row>
    <row r="4" spans="1:9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</row>
    <row r="8" spans="1:9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4.000000</v>
      </c>
      <c r="G8" s="16">
        <v>67.800000</v>
      </c>
      <c r="H8" s="16">
        <f ca="1">ROUND(INDIRECT(ADDRESS(ROW()+(0), COLUMN()+(-2), 1))*INDIRECT(ADDRESS(ROW()+(0), COLUMN()+(-1), 1)), 2)</f>
        <v>271.200000</v>
      </c>
      <c r="I8" s="16"/>
    </row>
    <row r="9" spans="1:9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9.700000</v>
      </c>
      <c r="G9" s="20">
        <v>7.770000</v>
      </c>
      <c r="H9" s="20">
        <f ca="1">ROUND(INDIRECT(ADDRESS(ROW()+(0), COLUMN()+(-2), 1))*INDIRECT(ADDRESS(ROW()+(0), COLUMN()+(-1), 1)), 2)</f>
        <v>75.370000</v>
      </c>
      <c r="I9" s="20"/>
    </row>
    <row r="10" spans="1:9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3.900000</v>
      </c>
      <c r="G10" s="20">
        <v>9.940000</v>
      </c>
      <c r="H10" s="20">
        <f ca="1">ROUND(INDIRECT(ADDRESS(ROW()+(0), COLUMN()+(-2), 1))*INDIRECT(ADDRESS(ROW()+(0), COLUMN()+(-1), 1)), 2)</f>
        <v>38.770000</v>
      </c>
      <c r="I10" s="20"/>
    </row>
    <row r="11" spans="1:9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7.200000</v>
      </c>
      <c r="G11" s="20">
        <v>30.500000</v>
      </c>
      <c r="H11" s="20">
        <f ca="1">ROUND(INDIRECT(ADDRESS(ROW()+(0), COLUMN()+(-2), 1))*INDIRECT(ADDRESS(ROW()+(0), COLUMN()+(-1), 1)), 2)</f>
        <v>219.600000</v>
      </c>
      <c r="I11" s="20"/>
    </row>
    <row r="12" spans="1:9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22.700000</v>
      </c>
      <c r="G12" s="20">
        <v>5.830000</v>
      </c>
      <c r="H12" s="20">
        <f ca="1">ROUND(INDIRECT(ADDRESS(ROW()+(0), COLUMN()+(-2), 1))*INDIRECT(ADDRESS(ROW()+(0), COLUMN()+(-1), 1)), 2)</f>
        <v>132.340000</v>
      </c>
      <c r="I12" s="20"/>
    </row>
    <row r="13" spans="1:9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5.914000</v>
      </c>
      <c r="G13" s="20">
        <v>15.780000</v>
      </c>
      <c r="H13" s="20">
        <f ca="1">ROUND(INDIRECT(ADDRESS(ROW()+(0), COLUMN()+(-2), 1))*INDIRECT(ADDRESS(ROW()+(0), COLUMN()+(-1), 1)), 2)</f>
        <v>93.320000</v>
      </c>
      <c r="I13" s="20"/>
    </row>
    <row r="14" spans="1:9" ht="12.00" thickBot="1" customHeight="1">
      <c r="A14" s="17" t="s">
        <v>29</v>
      </c>
      <c r="B14" s="21" t="s">
        <v>30</v>
      </c>
      <c r="C14" s="21"/>
      <c r="D14" s="22" t="s">
        <v>31</v>
      </c>
      <c r="E14" s="22"/>
      <c r="F14" s="23">
        <v>5.914000</v>
      </c>
      <c r="G14" s="24">
        <v>14.650000</v>
      </c>
      <c r="H14" s="24">
        <f ca="1">ROUND(INDIRECT(ADDRESS(ROW()+(0), COLUMN()+(-2), 1))*INDIRECT(ADDRESS(ROW()+(0), COLUMN()+(-1), 1)), 2)</f>
        <v>86.640000</v>
      </c>
      <c r="I14" s="24"/>
    </row>
    <row r="15" spans="1:9" ht="12.00" thickBot="1" customHeight="1">
      <c r="A15" s="17"/>
      <c r="B15" s="12" t="s">
        <v>32</v>
      </c>
      <c r="C15" s="12"/>
      <c r="D15" s="10" t="s">
        <v>33</v>
      </c>
      <c r="E15" s="10"/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917.240000</v>
      </c>
      <c r="H15" s="16">
        <f ca="1">ROUND(INDIRECT(ADDRESS(ROW()+(0), COLUMN()+(-2), 1))*INDIRECT(ADDRESS(ROW()+(0), COLUMN()+(-1), 1))/100, 2)</f>
        <v>18.340000</v>
      </c>
      <c r="I15" s="16"/>
    </row>
    <row r="16" spans="1:9" ht="12.00" thickBot="1" customHeight="1">
      <c r="A16" s="22"/>
      <c r="B16" s="21" t="s">
        <v>34</v>
      </c>
      <c r="C16" s="21"/>
      <c r="D16" s="22" t="s">
        <v>35</v>
      </c>
      <c r="E16" s="22"/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935.580000</v>
      </c>
      <c r="H16" s="24">
        <f ca="1">ROUND(INDIRECT(ADDRESS(ROW()+(0), COLUMN()+(-2), 1))*INDIRECT(ADDRESS(ROW()+(0), COLUMN()+(-1), 1))/100, 2)</f>
        <v>28.070000</v>
      </c>
      <c r="I16" s="24"/>
    </row>
    <row r="17" spans="1:9" ht="12.00" thickBot="1" customHeight="1">
      <c r="A17" s="6" t="s">
        <v>36</v>
      </c>
      <c r="B17" s="7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963.650000</v>
      </c>
      <c r="I17" s="26"/>
    </row>
  </sheetData>
  <mergeCells count="37">
    <mergeCell ref="A1:I1"/>
    <mergeCell ref="A3:B3"/>
    <mergeCell ref="C3:D3"/>
    <mergeCell ref="E3:F3"/>
    <mergeCell ref="A4:I4"/>
    <mergeCell ref="B7:C7"/>
    <mergeCell ref="D7:E7"/>
    <mergeCell ref="H7:I7"/>
    <mergeCell ref="B8:C8"/>
    <mergeCell ref="D8:E8"/>
    <mergeCell ref="H8:I8"/>
    <mergeCell ref="B9:C9"/>
    <mergeCell ref="D9:E9"/>
    <mergeCell ref="H9:I9"/>
    <mergeCell ref="B10:C10"/>
    <mergeCell ref="D10:E10"/>
    <mergeCell ref="H10:I10"/>
    <mergeCell ref="B11:C11"/>
    <mergeCell ref="D11:E11"/>
    <mergeCell ref="H11:I11"/>
    <mergeCell ref="B12:C12"/>
    <mergeCell ref="D12:E12"/>
    <mergeCell ref="H12:I12"/>
    <mergeCell ref="B13:C13"/>
    <mergeCell ref="D13:E13"/>
    <mergeCell ref="H13:I13"/>
    <mergeCell ref="B14:C14"/>
    <mergeCell ref="D14:E14"/>
    <mergeCell ref="H14:I14"/>
    <mergeCell ref="B15:C15"/>
    <mergeCell ref="D15:E15"/>
    <mergeCell ref="H15:I15"/>
    <mergeCell ref="B16:C16"/>
    <mergeCell ref="D16:E16"/>
    <mergeCell ref="H16:I16"/>
    <mergeCell ref="A17:E17"/>
    <mergeCell ref="H17:I17"/>
  </mergeCells>
  <pageMargins left="0.620079" right="0.472441" top="0.472441" bottom="0.472441" header="0.0" footer="0.0"/>
  <pageSetup paperSize="9" orientation="portrait"/>
  <rowBreaks count="0" manualBreakCount="0">
    </rowBreaks>
</worksheet>
</file>