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<sst xmlns="http://schemas.openxmlformats.org/spreadsheetml/2006/main" count="78" uniqueCount="78">
  <si>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</si>
  <si>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PSY080</t>
  </si>
  <si>
    <t xml:space="preserve">m²</t>
  </si>
  <si>
    <t xml:space="preserve">Sistema Shaftwall "PLACO" de cerramento para oco de ascensor, con placas de xeso laminado.</t>
  </si>
  <si>
    <r>
      <rPr>
        <b/>
        <sz val="7.80"/>
        <color rgb="FF000000"/>
        <rFont val="Arial"/>
        <family val="2"/>
      </rPr>
      <t xml:space="preserve">Cerramento de oco de ascensor con placas de xeso laminado mediante o sistema Shaftwall "PLACO", de tabique múltiple (19+41+15+15+15)/600 (1 Coreboard e 3 Placoflam PPF 15), cunha resistencia ó lume de 120 minutos; de 105 mm de espesura total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</si>
  <si>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</si>
  <si>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</si>
  <si>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</si>
  <si>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</si>
  <si>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</si>
  <si>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</si>
  <si>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mt12sap020a</t>
  </si>
  <si>
    <t xml:space="preserve">m</t>
  </si>
  <si>
    <t xml:space="preserve">Canle de perfil metálico de aceiro galvanizado, 60SC55 "PLACO", fabricado mediante laminación en frío, 60x30 mm de sección e 0,6 mm de espesor, segundo UNE-EN 14195.</t>
  </si>
  <si>
    <t xml:space="preserve">mt12sap020b</t>
  </si>
  <si>
    <t xml:space="preserve">m</t>
  </si>
  <si>
    <t xml:space="preserve">Canle de perfil metálico de aceiro galvanizado, 62C50 "PLACO", fabricado mediante laminación en frío, 60x30 mm de sección e 0,5 mm de espesor, segundo UNE-EN 14195.</t>
  </si>
  <si>
    <t xml:space="preserve">mt12sap020c</t>
  </si>
  <si>
    <t xml:space="preserve">m</t>
  </si>
  <si>
    <t xml:space="preserve">Canle de perfil metálico de aceiro galvanizado, 62J70 "PLACO", fabricado mediante laminación en frío, 62x70 mm de sección e 0,7 mm de espesor, segundo UNE-EN 14195.</t>
  </si>
  <si>
    <t xml:space="preserve">mt12sap030a</t>
  </si>
  <si>
    <t xml:space="preserve">m</t>
  </si>
  <si>
    <t xml:space="preserve">Montante de perfil metálico de aceiro galvanizado, 60I70 "PLACO", fabricado mediante laminación en frío, 60x38 mm de sección e 0,7 mm de espesor, segundo UNE-EN 14195.</t>
  </si>
  <si>
    <t xml:space="preserve">mt12plj040a</t>
  </si>
  <si>
    <t xml:space="preserve">m</t>
  </si>
  <si>
    <t xml:space="preserve">Banda cortafuegos Firestrip "PLACO", suministrada en rollos de 36 m de lonxitude.</t>
  </si>
  <si>
    <t xml:space="preserve">mt12sap010a</t>
  </si>
  <si>
    <t xml:space="preserve">m²</t>
  </si>
  <si>
    <t xml:space="preserve">Placa de xeso laminado D-F-H1 / UNE-EN 520 - 600 / 3000 / 19 / bordo cadrado, Coreboard "PLACO", formada por un alma de xeso de orixe natural embutida e íntimamente ligada a dúas láminas de cartón forte.</t>
  </si>
  <si>
    <t xml:space="preserve">mt12sap040a</t>
  </si>
  <si>
    <t xml:space="preserve">m</t>
  </si>
  <si>
    <t xml:space="preserve">Perfil de fijación de aceiro galvanizado, G102 "PLACO", fabricado mediante laminación en frío, 35x15 mm de sección e 0,4 mm de espesor, segundo UNE-EN 14195.</t>
  </si>
  <si>
    <t xml:space="preserve">mt12sap050a</t>
  </si>
  <si>
    <t xml:space="preserve">m</t>
  </si>
  <si>
    <t xml:space="preserve">Perfil metálico en ángulo, de aceiro galvanizado, GA3 "PLACO", fabricado mediante laminación en frío, 32x19 mm de sección e 0,7 mm de espesor, segundo UNE-EN 14195.</t>
  </si>
  <si>
    <t xml:space="preserve">mt12sap060a</t>
  </si>
  <si>
    <t xml:space="preserve">Ude</t>
  </si>
  <si>
    <t xml:space="preserve">Cartucho de selador, Sealant"PLACO", de 930 cm³, para el sellado de encuentros de los perfiles con los paramentos.</t>
  </si>
  <si>
    <t xml:space="preserve">mt12plk010yki</t>
  </si>
  <si>
    <t xml:space="preserve">m²</t>
  </si>
  <si>
    <t xml:space="preserve">Placa de xeso laminado FD / UNE-EN 520 - 1200 / 2500 / 15 / bordo afiado, Placoflam PPF 15 "PLACO", formada por un alma de xeso de orixe natural embutida e íntimamente ligada a dúas láminas de cartón forte, reforzada pola inclusión na masa de fibra de vidro de fío curto non tecido para mellorar a súa cohesión a temperaturas altas.</t>
  </si>
  <si>
    <t xml:space="preserve">mt12plt010a</t>
  </si>
  <si>
    <t xml:space="preserve">Ude</t>
  </si>
  <si>
    <t xml:space="preserve">Parafuso autorroscante TTPC 25 "PLACO", con cabeza de trompeta, de 25 mm de lonxitude, para instalación de placas de xeso laminado sobre perfilería de grosor inferior a 6 mm.</t>
  </si>
  <si>
    <t xml:space="preserve">mt12plt010c</t>
  </si>
  <si>
    <t xml:space="preserve">Ude</t>
  </si>
  <si>
    <t xml:space="preserve">Parafuso autorroscante TTPC 45 "PLACO", con cabeza de trompeta, de 45 mm de lonxitude, para instalación de placas de xeso laminado sobre perfilería de grosor inferior a 6 mm.</t>
  </si>
  <si>
    <t xml:space="preserve">mt12plt010d</t>
  </si>
  <si>
    <t xml:space="preserve">Ude</t>
  </si>
  <si>
    <t xml:space="preserve">Parafuso autorroscante TTPC 55 "PLACO", con cabeza de trompeta, de 55 mm de lonxitude, para instalación de placas de xeso laminado sobre perfilería de grosor inferior a 6 mm.</t>
  </si>
  <si>
    <t xml:space="preserve">mt12plj010a</t>
  </si>
  <si>
    <t xml:space="preserve">m</t>
  </si>
  <si>
    <t xml:space="preserve">Cinta microperforada, "PLACO", para acabado de xuntas de placas de xeso laminado.</t>
  </si>
  <si>
    <t xml:space="preserve">mt12plm010a</t>
  </si>
  <si>
    <t xml:space="preserve">kg</t>
  </si>
  <si>
    <t xml:space="preserve">Pasta de secado en po, SN "PLACO", para o tratamento das xuntas das placas de xeso laminado.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</si>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</sst>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5.10" customWidth="1"/>
    <col min="4" max="4" width="21.71" customWidth="1"/>
    <col min="5" max="5" width="27.98" customWidth="1"/>
    <col min="6" max="6" width="9.47" customWidth="1"/>
    <col min="7" max="7" width="5.83" customWidth="1"/>
    <col min="8" max="8" width="4.52" customWidth="1"/>
    <col min="9" max="9" width="2.77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0.510000</v>
      </c>
      <c r="J8" s="14"/>
      <c r="K8" s="16">
        <v>3.940000</v>
      </c>
      <c r="L8" s="16"/>
      <c r="M8" s="16">
        <f ca="1">ROUND(INDIRECT(ADDRESS(ROW()+(0), COLUMN()+(-4), 1))*INDIRECT(ADDRESS(ROW()+(0), COLUMN()+(-2), 1)), 2)</f>
        <v>2.010000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0.260000</v>
      </c>
      <c r="J9" s="19"/>
      <c r="K9" s="20">
        <v>3.400000</v>
      </c>
      <c r="L9" s="20"/>
      <c r="M9" s="20">
        <f ca="1">ROUND(INDIRECT(ADDRESS(ROW()+(0), COLUMN()+(-4), 1))*INDIRECT(ADDRESS(ROW()+(0), COLUMN()+(-2), 1)), 2)</f>
        <v>0.880000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0.260000</v>
      </c>
      <c r="J10" s="19"/>
      <c r="K10" s="20">
        <v>6.780000</v>
      </c>
      <c r="L10" s="20"/>
      <c r="M10" s="20">
        <f ca="1">ROUND(INDIRECT(ADDRESS(ROW()+(0), COLUMN()+(-4), 1))*INDIRECT(ADDRESS(ROW()+(0), COLUMN()+(-2), 1)), 2)</f>
        <v>1.760000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1.580000</v>
      </c>
      <c r="J11" s="19"/>
      <c r="K11" s="20">
        <v>7.280000</v>
      </c>
      <c r="L11" s="20"/>
      <c r="M11" s="20">
        <f ca="1">ROUND(INDIRECT(ADDRESS(ROW()+(0), COLUMN()+(-4), 1))*INDIRECT(ADDRESS(ROW()+(0), COLUMN()+(-2), 1)), 2)</f>
        <v>11.500000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1.030000</v>
      </c>
      <c r="J12" s="19"/>
      <c r="K12" s="20">
        <v>0.330000</v>
      </c>
      <c r="L12" s="20"/>
      <c r="M12" s="20">
        <f ca="1">ROUND(INDIRECT(ADDRESS(ROW()+(0), COLUMN()+(-4), 1))*INDIRECT(ADDRESS(ROW()+(0), COLUMN()+(-2), 1)), 2)</f>
        <v>0.340000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1.100000</v>
      </c>
      <c r="J13" s="19"/>
      <c r="K13" s="20">
        <v>20.830000</v>
      </c>
      <c r="L13" s="20"/>
      <c r="M13" s="20">
        <f ca="1">ROUND(INDIRECT(ADDRESS(ROW()+(0), COLUMN()+(-4), 1))*INDIRECT(ADDRESS(ROW()+(0), COLUMN()+(-2), 1)), 2)</f>
        <v>22.910000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3.500000</v>
      </c>
      <c r="J14" s="19"/>
      <c r="K14" s="20">
        <v>1.780000</v>
      </c>
      <c r="L14" s="20"/>
      <c r="M14" s="20">
        <f ca="1">ROUND(INDIRECT(ADDRESS(ROW()+(0), COLUMN()+(-4), 1))*INDIRECT(ADDRESS(ROW()+(0), COLUMN()+(-2), 1)), 2)</f>
        <v>6.230000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0.260000</v>
      </c>
      <c r="J15" s="19"/>
      <c r="K15" s="20">
        <v>2.770000</v>
      </c>
      <c r="L15" s="20"/>
      <c r="M15" s="20">
        <f ca="1">ROUND(INDIRECT(ADDRESS(ROW()+(0), COLUMN()+(-4), 1))*INDIRECT(ADDRESS(ROW()+(0), COLUMN()+(-2), 1)), 2)</f>
        <v>0.720000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0.060000</v>
      </c>
      <c r="J16" s="19"/>
      <c r="K16" s="20">
        <v>10.760000</v>
      </c>
      <c r="L16" s="20"/>
      <c r="M16" s="20">
        <f ca="1">ROUND(INDIRECT(ADDRESS(ROW()+(0), COLUMN()+(-4), 1))*INDIRECT(ADDRESS(ROW()+(0), COLUMN()+(-2), 1)), 2)</f>
        <v>0.650000</v>
      </c>
      <c r="N16" s="20"/>
    </row>
    <row r="17" spans="1:14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3.260000</v>
      </c>
      <c r="J17" s="19"/>
      <c r="K17" s="20">
        <v>8.710000</v>
      </c>
      <c r="L17" s="20"/>
      <c r="M17" s="20">
        <f ca="1">ROUND(INDIRECT(ADDRESS(ROW()+(0), COLUMN()+(-4), 1))*INDIRECT(ADDRESS(ROW()+(0), COLUMN()+(-2), 1)), 2)</f>
        <v>28.390000</v>
      </c>
      <c r="N17" s="20"/>
    </row>
    <row r="18" spans="1:14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15.750000</v>
      </c>
      <c r="J18" s="19"/>
      <c r="K18" s="20">
        <v>0.010000</v>
      </c>
      <c r="L18" s="20"/>
      <c r="M18" s="20">
        <f ca="1">ROUND(INDIRECT(ADDRESS(ROW()+(0), COLUMN()+(-4), 1))*INDIRECT(ADDRESS(ROW()+(0), COLUMN()+(-2), 1)), 2)</f>
        <v>0.160000</v>
      </c>
      <c r="N18" s="20"/>
    </row>
    <row r="19" spans="1:14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15.750000</v>
      </c>
      <c r="J19" s="19"/>
      <c r="K19" s="20">
        <v>0.010000</v>
      </c>
      <c r="L19" s="20"/>
      <c r="M19" s="20">
        <f ca="1">ROUND(INDIRECT(ADDRESS(ROW()+(0), COLUMN()+(-4), 1))*INDIRECT(ADDRESS(ROW()+(0), COLUMN()+(-2), 1)), 2)</f>
        <v>0.160000</v>
      </c>
      <c r="N19" s="20"/>
    </row>
    <row r="20" spans="1:14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15.750000</v>
      </c>
      <c r="J20" s="19"/>
      <c r="K20" s="20">
        <v>0.020000</v>
      </c>
      <c r="L20" s="20"/>
      <c r="M20" s="20">
        <f ca="1">ROUND(INDIRECT(ADDRESS(ROW()+(0), COLUMN()+(-4), 1))*INDIRECT(ADDRESS(ROW()+(0), COLUMN()+(-2), 1)), 2)</f>
        <v>0.320000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6.000000</v>
      </c>
      <c r="J21" s="19"/>
      <c r="K21" s="20">
        <v>0.050000</v>
      </c>
      <c r="L21" s="20"/>
      <c r="M21" s="20">
        <f ca="1">ROUND(INDIRECT(ADDRESS(ROW()+(0), COLUMN()+(-4), 1))*INDIRECT(ADDRESS(ROW()+(0), COLUMN()+(-2), 1)), 2)</f>
        <v>0.300000</v>
      </c>
      <c r="N21" s="20"/>
    </row>
    <row r="22" spans="1:14" ht="21.6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2.040000</v>
      </c>
      <c r="J22" s="19"/>
      <c r="K22" s="20">
        <v>1.050000</v>
      </c>
      <c r="L22" s="20"/>
      <c r="M22" s="20">
        <f ca="1">ROUND(INDIRECT(ADDRESS(ROW()+(0), COLUMN()+(-4), 1))*INDIRECT(ADDRESS(ROW()+(0), COLUMN()+(-2), 1)), 2)</f>
        <v>2.140000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0.620000</v>
      </c>
      <c r="J23" s="19"/>
      <c r="K23" s="20">
        <v>15.280000</v>
      </c>
      <c r="L23" s="20"/>
      <c r="M23" s="20">
        <f ca="1">ROUND(INDIRECT(ADDRESS(ROW()+(0), COLUMN()+(-4), 1))*INDIRECT(ADDRESS(ROW()+(0), COLUMN()+(-2), 1)), 2)</f>
        <v>9.470000</v>
      </c>
      <c r="N23" s="20"/>
    </row>
    <row r="24" spans="1:14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2"/>
      <c r="H24" s="22"/>
      <c r="I24" s="23">
        <v>0.620000</v>
      </c>
      <c r="J24" s="23"/>
      <c r="K24" s="24">
        <v>14.650000</v>
      </c>
      <c r="L24" s="24"/>
      <c r="M24" s="24">
        <f ca="1">ROUND(INDIRECT(ADDRESS(ROW()+(0), COLUMN()+(-4), 1))*INDIRECT(ADDRESS(ROW()+(0), COLUMN()+(-2), 1)), 2)</f>
        <v>9.080000</v>
      </c>
      <c r="N24" s="24"/>
    </row>
    <row r="25" spans="1:14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0"/>
      <c r="H25" s="10"/>
      <c r="I25" s="14">
        <v>2.000000</v>
      </c>
      <c r="J25" s="14"/>
      <c r="K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97.020000</v>
      </c>
      <c r="L25" s="16"/>
      <c r="M25" s="16">
        <f ca="1">ROUND(INDIRECT(ADDRESS(ROW()+(0), COLUMN()+(-4), 1))*INDIRECT(ADDRESS(ROW()+(0), COLUMN()+(-2), 1))/100, 2)</f>
        <v>1.940000</v>
      </c>
      <c r="N25" s="16"/>
    </row>
    <row r="26" spans="1:14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2"/>
      <c r="H26" s="22"/>
      <c r="I26" s="23">
        <v>3.000000</v>
      </c>
      <c r="J26" s="23"/>
      <c r="K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98.960000</v>
      </c>
      <c r="L26" s="24"/>
      <c r="M26" s="24">
        <f ca="1">ROUND(INDIRECT(ADDRESS(ROW()+(0), COLUMN()+(-4), 1))*INDIRECT(ADDRESS(ROW()+(0), COLUMN()+(-2), 1))/100, 2)</f>
        <v>2.970000</v>
      </c>
      <c r="N26" s="24"/>
    </row>
    <row r="27" spans="1:14" ht="12.00" thickBot="1" customHeight="1">
      <c r="A27" s="6" t="s">
        <v>66</v>
      </c>
      <c r="B27" s="7"/>
      <c r="C27" s="7"/>
      <c r="D27" s="7"/>
      <c r="E27" s="7"/>
      <c r="F27" s="7"/>
      <c r="G27" s="7"/>
      <c r="H27" s="7"/>
      <c r="I27" s="25"/>
      <c r="J27" s="25"/>
      <c r="K27" s="6" t="s">
        <v>67</v>
      </c>
      <c r="L27" s="6"/>
      <c r="M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101.930000</v>
      </c>
      <c r="N27" s="26"/>
    </row>
    <row r="30" spans="1:14" ht="21.60" thickBot="1" customHeight="1">
      <c r="A30" s="27" t="s">
        <v>68</v>
      </c>
      <c r="B30" s="27"/>
      <c r="C30" s="27"/>
      <c r="D30" s="27"/>
      <c r="E30" s="27"/>
      <c r="F30" s="27"/>
      <c r="G30" s="27" t="s">
        <v>69</v>
      </c>
      <c r="H30" s="27"/>
      <c r="I30" s="27"/>
      <c r="J30" s="27" t="s">
        <v>70</v>
      </c>
      <c r="K30" s="27"/>
      <c r="L30" s="27"/>
      <c r="M30" s="27"/>
      <c r="N30" s="27" t="s">
        <v>71</v>
      </c>
    </row>
    <row r="31" spans="1:14" ht="12.00" thickBot="1" customHeight="1">
      <c r="A31" s="28" t="s">
        <v>72</v>
      </c>
      <c r="B31" s="28"/>
      <c r="C31" s="28"/>
      <c r="D31" s="28"/>
      <c r="E31" s="28"/>
      <c r="F31" s="28"/>
      <c r="G31" s="29">
        <v>162010.000000</v>
      </c>
      <c r="H31" s="29"/>
      <c r="I31" s="29"/>
      <c r="J31" s="29">
        <v>1122010.000000</v>
      </c>
      <c r="K31" s="29"/>
      <c r="L31" s="29"/>
      <c r="M31" s="29"/>
      <c r="N31" s="29" t="s">
        <v>73</v>
      </c>
    </row>
    <row r="32" spans="1:14" ht="12.00" thickBot="1" customHeight="1">
      <c r="A32" s="30" t="s">
        <v>74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1.40" thickBot="1" customHeight="1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10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C26:H26"/>
    <mergeCell ref="I26:J26"/>
    <mergeCell ref="K26:L26"/>
    <mergeCell ref="M26:N26"/>
    <mergeCell ref="A27:H27"/>
    <mergeCell ref="I27:J27"/>
    <mergeCell ref="K27:L27"/>
    <mergeCell ref="M27:N27"/>
    <mergeCell ref="A30:F30"/>
    <mergeCell ref="G30:I30"/>
    <mergeCell ref="J30:M30"/>
    <mergeCell ref="A31:F31"/>
    <mergeCell ref="G31:I32"/>
    <mergeCell ref="J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