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<sst xmlns="http://schemas.openxmlformats.org/spreadsheetml/2006/main" count="85" uniqueCount="85">
  <si>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</si>
  <si>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QTP010</t>
  </si>
  <si>
    <t xml:space="preserve">m²</t>
  </si>
  <si>
    <t xml:space="preserve">Cuberta inclinada con cobertura de lousa.</t>
  </si>
  <si>
    <r>
      <rPr>
        <sz val="7.80"/>
        <color rgb="FF000000"/>
        <rFont val="Arial"/>
        <family val="2"/>
      </rPr>
      <t xml:space="preserve">Cuberta inclinada cunha pendente media do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formación de pendentes: taboleiro cerámico oco machihembrado para revestir, 50x20x3 cm sobre tabiques alixeirados de 100 cm de altura media; impermeabilización: membrana impermeabilizante monocapa adherida, formada por lámina de betún modificado con elastómero SBS, LBM(SBS)-30/FP (140); cobertura: pizarra para teitar en pezas rectangulares, sobre rastreles de madeira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</si>
  <si>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</si>
  <si>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</si>
  <si>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</si>
  <si>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</si>
  <si>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</si>
  <si>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</si>
  <si>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</si>
  <si>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</si>
  <si>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</si>
  <si>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</si>
  <si>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</si>
  <si>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</si>
  <si>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mt04lcg020a</t>
  </si>
  <si>
    <t xml:space="preserve">Ude</t>
  </si>
  <si>
    <t xml:space="preserve">Taboleiro cerámico oco machihembrado para revestir, 50x20x3 cm, segundo UNE 67041.</t>
  </si>
  <si>
    <t xml:space="preserve">mt14iea020a</t>
  </si>
  <si>
    <t xml:space="preserve">kg</t>
  </si>
  <si>
    <t xml:space="preserve">Imprimación asfáltica, tipo EA, UNE 104231.</t>
  </si>
  <si>
    <t xml:space="preserve">mt14lba010b</t>
  </si>
  <si>
    <t xml:space="preserve">m²</t>
  </si>
  <si>
    <t xml:space="preserve">Lámina de betún modificado con elastómero SBS, UNE-EN 13707, LBM(SBS)-30/FP (140), con armadura de feltro de poliéster non tecido de 160 g/m², de superficie non protexida.</t>
  </si>
  <si>
    <t xml:space="preserve">mt13blw010d</t>
  </si>
  <si>
    <t xml:space="preserve">m</t>
  </si>
  <si>
    <t xml:space="preserve">Rastrel de madeira de piñeiro galego tratado ou piñeiro vermello, 42x27 mm, calidade VI.</t>
  </si>
  <si>
    <t xml:space="preserve">mt13eag023</t>
  </si>
  <si>
    <t xml:space="preserve">Ude</t>
  </si>
  <si>
    <t xml:space="preserve">Cravo de aceiro para fixación de rastrel de madeira a soporte de formigón ou morteiro.</t>
  </si>
  <si>
    <t xml:space="preserve">mt13piz100d</t>
  </si>
  <si>
    <t xml:space="preserve">m²</t>
  </si>
  <si>
    <t xml:space="preserve">Pizarra para teitar en pezas rectangulares, 32x22 cm, de segunda calidade, groso 3 a 4 mm, segundo UNE-EN 12326-1.</t>
  </si>
  <si>
    <t xml:space="preserve">mt13piz050</t>
  </si>
  <si>
    <t xml:space="preserve">kg</t>
  </si>
  <si>
    <t xml:space="preserve">Elementos de suxeción de aceiro inoxidable (cravos, ganchos, puntas, etc.).</t>
  </si>
  <si>
    <t xml:space="preserve">mt13piz051</t>
  </si>
  <si>
    <t xml:space="preserve">Ude</t>
  </si>
  <si>
    <t xml:space="preserve">Peza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</si>
  <si>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</si>
  <si>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</si>
  <si>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</si>
  <si>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</si>
  <si>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</si>
  <si>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</si>
  <si>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</si>
  <si>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</si>
  <si>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</si>
  <si>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</si>
  <si>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</si>
  <si>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</si>
  <si>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</si>
  <si>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</si>
  <si>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</si>
  <si>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mo034</t>
  </si>
  <si>
    <t xml:space="preserve">h</t>
  </si>
  <si>
    <t xml:space="preserve">Oficial 1ª colocador de pizarra.</t>
  </si>
  <si>
    <t xml:space="preserve">mo069</t>
  </si>
  <si>
    <t xml:space="preserve">h</t>
  </si>
  <si>
    <t xml:space="preserve">Axudante colocador de pizarra.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</si>
  <si>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</si>
  <si>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</si>
  <si>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</si>
  <si>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</si>
  <si>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31,20€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</si>
  <si>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</si>
  <si>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</si>
  <si>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</si>
  <si>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</si>
  <si>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</si>
  <si>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</si>
  <si>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</si>
  <si>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</si>
  <si>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</si>
  <si>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</si>
  <si>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</si>
  <si>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</si>
  <si>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12326-1:2005</t>
  </si>
  <si>
    <t xml:space="preserve">3/4</t>
  </si>
  <si>
    <t xml:space="preserve">Productos de pizarra y piedra natural para tejados y revestimientos discontinuos. Parte 1: Especificación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</si>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</sst>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2.00" customWidth="1"/>
    <col min="5" max="5" width="26.52" customWidth="1"/>
    <col min="6" max="6" width="10.20" customWidth="1"/>
    <col min="7" max="7" width="5.39" customWidth="1"/>
    <col min="8" max="8" width="3.93" customWidth="1"/>
    <col min="9" max="9" width="3.79" customWidth="1"/>
    <col min="10" max="10" width="3.35" customWidth="1"/>
    <col min="11" max="11" width="4.37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75.451000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7.550000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0.025000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2.880000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10.900000</v>
      </c>
      <c r="J10" s="19"/>
      <c r="K10" s="20">
        <v>0.240000</v>
      </c>
      <c r="L10" s="20"/>
      <c r="M10" s="20">
        <f ca="1">ROUND(INDIRECT(ADDRESS(ROW()+(0), COLUMN()+(-4), 1))*INDIRECT(ADDRESS(ROW()+(0), COLUMN()+(-2), 1)), 2)</f>
        <v>2.620000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0.300000</v>
      </c>
      <c r="J11" s="19"/>
      <c r="K11" s="20">
        <v>1.280000</v>
      </c>
      <c r="L11" s="20"/>
      <c r="M11" s="20">
        <f ca="1">ROUND(INDIRECT(ADDRESS(ROW()+(0), COLUMN()+(-4), 1))*INDIRECT(ADDRESS(ROW()+(0), COLUMN()+(-2), 1)), 2)</f>
        <v>0.380000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1.100000</v>
      </c>
      <c r="J12" s="19"/>
      <c r="K12" s="20">
        <v>7.910000</v>
      </c>
      <c r="L12" s="20"/>
      <c r="M12" s="20">
        <f ca="1">ROUND(INDIRECT(ADDRESS(ROW()+(0), COLUMN()+(-4), 1))*INDIRECT(ADDRESS(ROW()+(0), COLUMN()+(-2), 1)), 2)</f>
        <v>8.700000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6.810000</v>
      </c>
      <c r="J13" s="19"/>
      <c r="K13" s="20">
        <v>0.460000</v>
      </c>
      <c r="L13" s="20"/>
      <c r="M13" s="20">
        <f ca="1">ROUND(INDIRECT(ADDRESS(ROW()+(0), COLUMN()+(-4), 1))*INDIRECT(ADDRESS(ROW()+(0), COLUMN()+(-2), 1)), 2)</f>
        <v>3.130000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10.620000</v>
      </c>
      <c r="J14" s="19"/>
      <c r="K14" s="20">
        <v>0.070000</v>
      </c>
      <c r="L14" s="20"/>
      <c r="M14" s="20">
        <f ca="1">ROUND(INDIRECT(ADDRESS(ROW()+(0), COLUMN()+(-4), 1))*INDIRECT(ADDRESS(ROW()+(0), COLUMN()+(-2), 1)), 2)</f>
        <v>0.740000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1.090000</v>
      </c>
      <c r="J15" s="19"/>
      <c r="K15" s="20">
        <v>7.820000</v>
      </c>
      <c r="L15" s="20"/>
      <c r="M15" s="20">
        <f ca="1">ROUND(INDIRECT(ADDRESS(ROW()+(0), COLUMN()+(-4), 1))*INDIRECT(ADDRESS(ROW()+(0), COLUMN()+(-2), 1)), 2)</f>
        <v>8.520000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0.460000</v>
      </c>
      <c r="J16" s="19"/>
      <c r="K16" s="20">
        <v>3.420000</v>
      </c>
      <c r="L16" s="20"/>
      <c r="M16" s="20">
        <f ca="1">ROUND(INDIRECT(ADDRESS(ROW()+(0), COLUMN()+(-4), 1))*INDIRECT(ADDRESS(ROW()+(0), COLUMN()+(-2), 1)), 2)</f>
        <v>1.570000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0.050000</v>
      </c>
      <c r="J17" s="19"/>
      <c r="K17" s="20">
        <v>6.310000</v>
      </c>
      <c r="L17" s="20"/>
      <c r="M17" s="20">
        <f ca="1">ROUND(INDIRECT(ADDRESS(ROW()+(0), COLUMN()+(-4), 1))*INDIRECT(ADDRESS(ROW()+(0), COLUMN()+(-2), 1)), 2)</f>
        <v>0.320000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0.192000</v>
      </c>
      <c r="J18" s="19"/>
      <c r="K18" s="20">
        <v>11.820000</v>
      </c>
      <c r="L18" s="20"/>
      <c r="M18" s="20">
        <f ca="1">ROUND(INDIRECT(ADDRESS(ROW()+(0), COLUMN()+(-4), 1))*INDIRECT(ADDRESS(ROW()+(0), COLUMN()+(-2), 1)), 2)</f>
        <v>2.270000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0.815000</v>
      </c>
      <c r="J19" s="19"/>
      <c r="K19" s="20">
        <v>15.280000</v>
      </c>
      <c r="L19" s="20"/>
      <c r="M19" s="20">
        <f ca="1">ROUND(INDIRECT(ADDRESS(ROW()+(0), COLUMN()+(-4), 1))*INDIRECT(ADDRESS(ROW()+(0), COLUMN()+(-2), 1)), 2)</f>
        <v>12.450000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0.815000</v>
      </c>
      <c r="J20" s="19"/>
      <c r="K20" s="20">
        <v>14.650000</v>
      </c>
      <c r="L20" s="20"/>
      <c r="M20" s="20">
        <f ca="1">ROUND(INDIRECT(ADDRESS(ROW()+(0), COLUMN()+(-4), 1))*INDIRECT(ADDRESS(ROW()+(0), COLUMN()+(-2), 1)), 2)</f>
        <v>11.940000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0.304000</v>
      </c>
      <c r="J21" s="19"/>
      <c r="K21" s="20">
        <v>15.280000</v>
      </c>
      <c r="L21" s="20"/>
      <c r="M21" s="20">
        <f ca="1">ROUND(INDIRECT(ADDRESS(ROW()+(0), COLUMN()+(-4), 1))*INDIRECT(ADDRESS(ROW()+(0), COLUMN()+(-2), 1)), 2)</f>
        <v>4.650000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0.304000</v>
      </c>
      <c r="J22" s="19"/>
      <c r="K22" s="20">
        <v>14.650000</v>
      </c>
      <c r="L22" s="20"/>
      <c r="M22" s="20">
        <f ca="1">ROUND(INDIRECT(ADDRESS(ROW()+(0), COLUMN()+(-4), 1))*INDIRECT(ADDRESS(ROW()+(0), COLUMN()+(-2), 1)), 2)</f>
        <v>4.450000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0.423000</v>
      </c>
      <c r="J23" s="19"/>
      <c r="K23" s="20">
        <v>15.280000</v>
      </c>
      <c r="L23" s="20"/>
      <c r="M23" s="20">
        <f ca="1">ROUND(INDIRECT(ADDRESS(ROW()+(0), COLUMN()+(-4), 1))*INDIRECT(ADDRESS(ROW()+(0), COLUMN()+(-2), 1)), 2)</f>
        <v>6.460000</v>
      </c>
      <c r="N23" s="20"/>
    </row>
    <row r="24" spans="1:14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2"/>
      <c r="H24" s="22"/>
      <c r="I24" s="23">
        <v>0.423000</v>
      </c>
      <c r="J24" s="23"/>
      <c r="K24" s="24">
        <v>14.650000</v>
      </c>
      <c r="L24" s="24"/>
      <c r="M24" s="24">
        <f ca="1">ROUND(INDIRECT(ADDRESS(ROW()+(0), COLUMN()+(-4), 1))*INDIRECT(ADDRESS(ROW()+(0), COLUMN()+(-2), 1)), 2)</f>
        <v>6.200000</v>
      </c>
      <c r="N24" s="24"/>
    </row>
    <row r="25" spans="1:14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0"/>
      <c r="H25" s="10"/>
      <c r="I25" s="14">
        <v>2.000000</v>
      </c>
      <c r="J25" s="14"/>
      <c r="K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84.830000</v>
      </c>
      <c r="L25" s="16"/>
      <c r="M25" s="16">
        <f ca="1">ROUND(INDIRECT(ADDRESS(ROW()+(0), COLUMN()+(-4), 1))*INDIRECT(ADDRESS(ROW()+(0), COLUMN()+(-2), 1))/100, 2)</f>
        <v>1.700000</v>
      </c>
      <c r="N25" s="16"/>
    </row>
    <row r="26" spans="1:14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2"/>
      <c r="H26" s="22"/>
      <c r="I26" s="23">
        <v>3.000000</v>
      </c>
      <c r="J26" s="23"/>
      <c r="K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86.530000</v>
      </c>
      <c r="L26" s="24"/>
      <c r="M26" s="24">
        <f ca="1">ROUND(INDIRECT(ADDRESS(ROW()+(0), COLUMN()+(-4), 1))*INDIRECT(ADDRESS(ROW()+(0), COLUMN()+(-2), 1))/100, 2)</f>
        <v>2.600000</v>
      </c>
      <c r="N26" s="24"/>
    </row>
    <row r="27" spans="1:14" ht="12.00" thickBot="1" customHeight="1">
      <c r="A27" s="6" t="s">
        <v>66</v>
      </c>
      <c r="B27" s="7"/>
      <c r="C27" s="7"/>
      <c r="D27" s="7"/>
      <c r="E27" s="7"/>
      <c r="F27" s="7"/>
      <c r="G27" s="7"/>
      <c r="H27" s="7"/>
      <c r="I27" s="25"/>
      <c r="J27" s="25"/>
      <c r="K27" s="6" t="s">
        <v>67</v>
      </c>
      <c r="L27" s="6"/>
      <c r="M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89.130000</v>
      </c>
      <c r="N27" s="26"/>
    </row>
    <row r="30" spans="1:14" ht="21.60" thickBot="1" customHeight="1">
      <c r="A30" s="27" t="s">
        <v>68</v>
      </c>
      <c r="B30" s="27"/>
      <c r="C30" s="27"/>
      <c r="D30" s="27"/>
      <c r="E30" s="27"/>
      <c r="F30" s="27"/>
      <c r="G30" s="27" t="s">
        <v>69</v>
      </c>
      <c r="H30" s="27"/>
      <c r="I30" s="27"/>
      <c r="J30" s="27" t="s">
        <v>70</v>
      </c>
      <c r="K30" s="27"/>
      <c r="L30" s="27"/>
      <c r="M30" s="27"/>
      <c r="N30" s="27" t="s">
        <v>71</v>
      </c>
    </row>
    <row r="31" spans="1:14" ht="12.00" thickBot="1" customHeight="1">
      <c r="A31" s="28" t="s">
        <v>72</v>
      </c>
      <c r="B31" s="28"/>
      <c r="C31" s="28"/>
      <c r="D31" s="28"/>
      <c r="E31" s="28"/>
      <c r="F31" s="28"/>
      <c r="G31" s="29">
        <v>142005.000000</v>
      </c>
      <c r="H31" s="29"/>
      <c r="I31" s="29"/>
      <c r="J31" s="29">
        <v>142006.000000</v>
      </c>
      <c r="K31" s="29"/>
      <c r="L31" s="29"/>
      <c r="M31" s="29"/>
      <c r="N31" s="29" t="s">
        <v>73</v>
      </c>
    </row>
    <row r="32" spans="1:14" ht="12.00" thickBot="1" customHeight="1">
      <c r="A32" s="30" t="s">
        <v>74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3" spans="1:14" ht="12.00" thickBot="1" customHeight="1">
      <c r="A33" s="32" t="s">
        <v>75</v>
      </c>
      <c r="B33" s="32"/>
      <c r="C33" s="32"/>
      <c r="D33" s="32"/>
      <c r="E33" s="32"/>
      <c r="F33" s="32"/>
      <c r="G33" s="33"/>
      <c r="H33" s="33"/>
      <c r="I33" s="33"/>
      <c r="J33" s="33"/>
      <c r="K33" s="33"/>
      <c r="L33" s="33"/>
      <c r="M33" s="33"/>
      <c r="N33" s="33"/>
    </row>
    <row r="34" spans="1:14" ht="12.00" thickBot="1" customHeight="1">
      <c r="A34" s="28" t="s">
        <v>76</v>
      </c>
      <c r="B34" s="28"/>
      <c r="C34" s="28"/>
      <c r="D34" s="28"/>
      <c r="E34" s="28"/>
      <c r="F34" s="28"/>
      <c r="G34" s="29">
        <v>142010.000000</v>
      </c>
      <c r="H34" s="29"/>
      <c r="I34" s="29"/>
      <c r="J34" s="29">
        <v>1102010.000000</v>
      </c>
      <c r="K34" s="29"/>
      <c r="L34" s="29"/>
      <c r="M34" s="29"/>
      <c r="N34" s="29" t="s">
        <v>77</v>
      </c>
    </row>
    <row r="35" spans="1:14" ht="21.60" thickBot="1" customHeight="1">
      <c r="A35" s="32" t="s">
        <v>78</v>
      </c>
      <c r="B35" s="32"/>
      <c r="C35" s="32"/>
      <c r="D35" s="32"/>
      <c r="E35" s="32"/>
      <c r="F35" s="32"/>
      <c r="G35" s="33"/>
      <c r="H35" s="33"/>
      <c r="I35" s="33"/>
      <c r="J35" s="33"/>
      <c r="K35" s="33"/>
      <c r="L35" s="33"/>
      <c r="M35" s="33"/>
      <c r="N35" s="33"/>
    </row>
    <row r="36" spans="1:14" ht="12.00" thickBot="1" customHeight="1">
      <c r="A36" s="28" t="s">
        <v>79</v>
      </c>
      <c r="B36" s="28"/>
      <c r="C36" s="28"/>
      <c r="D36" s="28"/>
      <c r="E36" s="28"/>
      <c r="F36" s="28"/>
      <c r="G36" s="29">
        <v>152005.000000</v>
      </c>
      <c r="H36" s="29"/>
      <c r="I36" s="29"/>
      <c r="J36" s="29">
        <v>152008.000000</v>
      </c>
      <c r="K36" s="29"/>
      <c r="L36" s="29"/>
      <c r="M36" s="29"/>
      <c r="N36" s="29" t="s">
        <v>80</v>
      </c>
    </row>
    <row r="37" spans="1:14" ht="21.60" thickBot="1" customHeight="1">
      <c r="A37" s="32" t="s">
        <v>81</v>
      </c>
      <c r="B37" s="32"/>
      <c r="C37" s="32"/>
      <c r="D37" s="32"/>
      <c r="E37" s="32"/>
      <c r="F37" s="32"/>
      <c r="G37" s="33"/>
      <c r="H37" s="33"/>
      <c r="I37" s="33"/>
      <c r="J37" s="33"/>
      <c r="K37" s="33"/>
      <c r="L37" s="33"/>
      <c r="M37" s="33"/>
      <c r="N37" s="33"/>
    </row>
    <row r="40" spans="1:1" ht="11.40" thickBot="1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" ht="11.40" thickBot="1" customHeight="1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" ht="11.40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1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C26:H26"/>
    <mergeCell ref="I26:J26"/>
    <mergeCell ref="K26:L26"/>
    <mergeCell ref="M26:N26"/>
    <mergeCell ref="A27:H27"/>
    <mergeCell ref="I27:J27"/>
    <mergeCell ref="K27:L27"/>
    <mergeCell ref="M27:N27"/>
    <mergeCell ref="A30:F30"/>
    <mergeCell ref="G30:I30"/>
    <mergeCell ref="J30:M30"/>
    <mergeCell ref="A31:F31"/>
    <mergeCell ref="G31:I33"/>
    <mergeCell ref="J31:M33"/>
    <mergeCell ref="N31:N33"/>
    <mergeCell ref="A32:F32"/>
    <mergeCell ref="A33:F33"/>
    <mergeCell ref="A34:F34"/>
    <mergeCell ref="G34:I35"/>
    <mergeCell ref="J34:M35"/>
    <mergeCell ref="N34:N35"/>
    <mergeCell ref="A35:F35"/>
    <mergeCell ref="A36:F36"/>
    <mergeCell ref="G36:I37"/>
    <mergeCell ref="J36:M37"/>
    <mergeCell ref="N36:N37"/>
    <mergeCell ref="A37:F37"/>
    <mergeCell ref="A40:N40"/>
    <mergeCell ref="A41:N41"/>
    <mergeCell ref="A42:N42"/>
  </mergeCells>
  <pageMargins left="0.620079" right="0.472441" top="0.472441" bottom="0.472441" header="0.0" footer="0.0"/>
  <pageSetup paperSize="9" orientation="portrait"/>
  <rowBreaks count="0" manualBreakCount="0">
    </rowBreaks>
</worksheet>
</file>