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<sst xmlns="http://schemas.openxmlformats.org/spreadsheetml/2006/main" count="70" uniqueCount="70">
  <si>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</si>
  <si>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QTT210</t>
  </si>
  <si>
    <t xml:space="preserve">m²</t>
  </si>
  <si>
    <t xml:space="preserve">Cuberta inclinada con cobertura de tella.</t>
  </si>
  <si>
    <r>
      <rPr>
        <sz val="7.80"/>
        <color rgb="FF000000"/>
        <rFont val="Arial"/>
        <family val="2"/>
      </rPr>
      <t xml:space="preserve">Cuberta inclinada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formación de pendentes: taboleiro cerámico oco machihembrado para revestir, 50x20x3 cm sobre tabiques alixeirados de 100 cm de altura media; cobertura: tella cerámica curva, 40x19x16 cm, cor vermello; recibida con morteiro de cemento M-2,5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</si>
  <si>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</si>
  <si>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</si>
  <si>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</si>
  <si>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</si>
  <si>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</si>
  <si>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</si>
  <si>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</si>
  <si>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</si>
  <si>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</si>
  <si>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</si>
  <si>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</si>
  <si>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</si>
  <si>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</si>
  <si>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</si>
  <si>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</si>
  <si>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</si>
  <si>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</si>
  <si>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</si>
  <si>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mt13tac010a</t>
  </si>
  <si>
    <t xml:space="preserve">Ude</t>
  </si>
  <si>
    <t xml:space="preserve">Tella cerámica curva, 40x19x16 cm, cor vermello, segundo UNE-EN 1304.</t>
  </si>
  <si>
    <t xml:space="preserve">mt13tac011a</t>
  </si>
  <si>
    <t xml:space="preserve">Ude</t>
  </si>
  <si>
    <t xml:space="preserve">Peza cerámica de cabalete, curva, cor vermello, segundo UNE-EN 1304.</t>
  </si>
  <si>
    <t xml:space="preserve">mt13tac010a</t>
  </si>
  <si>
    <t xml:space="preserve">Ude</t>
  </si>
  <si>
    <t xml:space="preserve">Tella cerámica curva, 40x19x16 cm, cor vermello, segundo UNE-EN 1304.</t>
  </si>
  <si>
    <t xml:space="preserve">mt13tac010a</t>
  </si>
  <si>
    <t xml:space="preserve">Ude</t>
  </si>
  <si>
    <t xml:space="preserve">Tella cerámica curva, 40x19x16 cm, cor vermello, segundo UNE-EN 1304.</t>
  </si>
  <si>
    <t xml:space="preserve">mt13tac013a</t>
  </si>
  <si>
    <t xml:space="preserve">Ude</t>
  </si>
  <si>
    <t xml:space="preserve">Tella cerámica de ventilación, curva, cor vermello, segundo UNE-EN 1304.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</si>
  <si>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</si>
  <si>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</si>
  <si>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</si>
  <si>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mt13tac100</t>
  </si>
  <si>
    <t xml:space="preserve">kg</t>
  </si>
  <si>
    <t xml:space="preserve">Pigmento para morteiro.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</si>
  <si>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</si>
  <si>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</si>
  <si>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</si>
  <si>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</si>
  <si>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</si>
  <si>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</si>
  <si>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</si>
  <si>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</si>
  <si>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</si>
  <si>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</si>
  <si>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24,00€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</si>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</sst>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97" customWidth="1"/>
    <col min="4" max="4" width="22.00" customWidth="1"/>
    <col min="5" max="5" width="26.52" customWidth="1"/>
    <col min="6" max="6" width="10.35" customWidth="1"/>
    <col min="7" max="7" width="5.25" customWidth="1"/>
    <col min="8" max="8" width="4.08" customWidth="1"/>
    <col min="9" max="9" width="3.79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42.146000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4.210000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0.025000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2.880000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10.900000</v>
      </c>
      <c r="J10" s="19"/>
      <c r="K10" s="20">
        <v>0.240000</v>
      </c>
      <c r="L10" s="20"/>
      <c r="M10" s="20">
        <f ca="1">ROUND(INDIRECT(ADDRESS(ROW()+(0), COLUMN()+(-4), 1))*INDIRECT(ADDRESS(ROW()+(0), COLUMN()+(-2), 1)), 2)</f>
        <v>2.620000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0.030000</v>
      </c>
      <c r="J11" s="19"/>
      <c r="K11" s="20">
        <v>105.300000</v>
      </c>
      <c r="L11" s="20"/>
      <c r="M11" s="20">
        <f ca="1">ROUND(INDIRECT(ADDRESS(ROW()+(0), COLUMN()+(-4), 1))*INDIRECT(ADDRESS(ROW()+(0), COLUMN()+(-2), 1)), 2)</f>
        <v>3.160000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29.000000</v>
      </c>
      <c r="J12" s="19"/>
      <c r="K12" s="20">
        <v>0.250000</v>
      </c>
      <c r="L12" s="20"/>
      <c r="M12" s="20">
        <f ca="1">ROUND(INDIRECT(ADDRESS(ROW()+(0), COLUMN()+(-4), 1))*INDIRECT(ADDRESS(ROW()+(0), COLUMN()+(-2), 1)), 2)</f>
        <v>7.250000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0.320000</v>
      </c>
      <c r="J13" s="19"/>
      <c r="K13" s="20">
        <v>0.750000</v>
      </c>
      <c r="L13" s="20"/>
      <c r="M13" s="20">
        <f ca="1">ROUND(INDIRECT(ADDRESS(ROW()+(0), COLUMN()+(-4), 1))*INDIRECT(ADDRESS(ROW()+(0), COLUMN()+(-2), 1)), 2)</f>
        <v>0.240000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0.400000</v>
      </c>
      <c r="J14" s="19"/>
      <c r="K14" s="20">
        <v>0.250000</v>
      </c>
      <c r="L14" s="20"/>
      <c r="M14" s="20">
        <f ca="1">ROUND(INDIRECT(ADDRESS(ROW()+(0), COLUMN()+(-4), 1))*INDIRECT(ADDRESS(ROW()+(0), COLUMN()+(-2), 1)), 2)</f>
        <v>0.100000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1.909000</v>
      </c>
      <c r="J15" s="19"/>
      <c r="K15" s="20">
        <v>0.250000</v>
      </c>
      <c r="L15" s="20"/>
      <c r="M15" s="20">
        <f ca="1">ROUND(INDIRECT(ADDRESS(ROW()+(0), COLUMN()+(-4), 1))*INDIRECT(ADDRESS(ROW()+(0), COLUMN()+(-2), 1)), 2)</f>
        <v>0.480000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0.100000</v>
      </c>
      <c r="J16" s="19"/>
      <c r="K16" s="20">
        <v>6.500000</v>
      </c>
      <c r="L16" s="20"/>
      <c r="M16" s="20">
        <f ca="1">ROUND(INDIRECT(ADDRESS(ROW()+(0), COLUMN()+(-4), 1))*INDIRECT(ADDRESS(ROW()+(0), COLUMN()+(-2), 1)), 2)</f>
        <v>0.650000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0.030000</v>
      </c>
      <c r="J17" s="19"/>
      <c r="K17" s="20">
        <v>105.300000</v>
      </c>
      <c r="L17" s="20"/>
      <c r="M17" s="20">
        <f ca="1">ROUND(INDIRECT(ADDRESS(ROW()+(0), COLUMN()+(-4), 1))*INDIRECT(ADDRESS(ROW()+(0), COLUMN()+(-2), 1)), 2)</f>
        <v>3.160000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0.027000</v>
      </c>
      <c r="J18" s="19"/>
      <c r="K18" s="20">
        <v>6.000000</v>
      </c>
      <c r="L18" s="20"/>
      <c r="M18" s="20">
        <f ca="1">ROUND(INDIRECT(ADDRESS(ROW()+(0), COLUMN()+(-4), 1))*INDIRECT(ADDRESS(ROW()+(0), COLUMN()+(-2), 1)), 2)</f>
        <v>0.160000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1.515000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23.150000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1.515000</v>
      </c>
      <c r="J20" s="23"/>
      <c r="K20" s="24">
        <v>13.970000</v>
      </c>
      <c r="L20" s="24"/>
      <c r="M20" s="24">
        <f ca="1">ROUND(INDIRECT(ADDRESS(ROW()+(0), COLUMN()+(-4), 1))*INDIRECT(ADDRESS(ROW()+(0), COLUMN()+(-2), 1)), 2)</f>
        <v>21.160000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69.220000</v>
      </c>
      <c r="L21" s="16"/>
      <c r="M21" s="16">
        <f ca="1">ROUND(INDIRECT(ADDRESS(ROW()+(0), COLUMN()+(-4), 1))*INDIRECT(ADDRESS(ROW()+(0), COLUMN()+(-2), 1))/100, 2)</f>
        <v>1.380000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70.600000</v>
      </c>
      <c r="L22" s="24"/>
      <c r="M22" s="24">
        <f ca="1">ROUND(INDIRECT(ADDRESS(ROW()+(0), COLUMN()+(-4), 1))*INDIRECT(ADDRESS(ROW()+(0), COLUMN()+(-2), 1))/100, 2)</f>
        <v>2.120000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72.720000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142005.000000</v>
      </c>
      <c r="H27" s="29"/>
      <c r="I27" s="29"/>
      <c r="J27" s="29">
        <v>142006.000000</v>
      </c>
      <c r="K27" s="29"/>
      <c r="L27" s="29"/>
      <c r="M27" s="29"/>
      <c r="N27" s="29" t="s">
        <v>61</v>
      </c>
    </row>
    <row r="28" spans="1:14" ht="12.0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0" spans="1:14" ht="12.00" thickBot="1" customHeight="1">
      <c r="A30" s="28" t="s">
        <v>64</v>
      </c>
      <c r="B30" s="28"/>
      <c r="C30" s="28"/>
      <c r="D30" s="28"/>
      <c r="E30" s="28"/>
      <c r="F30" s="28"/>
      <c r="G30" s="29">
        <v>122006.000000</v>
      </c>
      <c r="H30" s="29"/>
      <c r="I30" s="29"/>
      <c r="J30" s="29">
        <v>122007.000000</v>
      </c>
      <c r="K30" s="29"/>
      <c r="L30" s="29"/>
      <c r="M30" s="29"/>
      <c r="N30" s="29" t="s">
        <v>65</v>
      </c>
    </row>
    <row r="31" spans="1:14" ht="21.60" thickBot="1" customHeight="1">
      <c r="A31" s="32" t="s">
        <v>66</v>
      </c>
      <c r="B31" s="32"/>
      <c r="C31" s="32"/>
      <c r="D31" s="32"/>
      <c r="E31" s="32"/>
      <c r="F31" s="32"/>
      <c r="G31" s="33"/>
      <c r="H31" s="33"/>
      <c r="I31" s="33"/>
      <c r="J31" s="33"/>
      <c r="K31" s="33"/>
      <c r="L31" s="33"/>
      <c r="M31" s="33"/>
      <c r="N31" s="33"/>
    </row>
    <row r="34" spans="1:1" ht="11.40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9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9"/>
    <mergeCell ref="J27:M29"/>
    <mergeCell ref="N27:N29"/>
    <mergeCell ref="A28:F28"/>
    <mergeCell ref="A29:F29"/>
    <mergeCell ref="A30:F30"/>
    <mergeCell ref="G30:I31"/>
    <mergeCell ref="J30:M31"/>
    <mergeCell ref="N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