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<sst xmlns="http://schemas.openxmlformats.org/spreadsheetml/2006/main" count="47" uniqueCount="47">
  <si>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</si>
  <si>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RAG013</t>
  </si>
  <si>
    <t xml:space="preserve">m²</t>
  </si>
  <si>
    <t xml:space="preserve">Alicatado sobre superficie soporte interior de xeso ou placas de escaiola.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</si>
  <si>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azulexo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liso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1/0/-/-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20x20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8 €/m²</t>
    </r>
    <r>
      <rPr>
        <sz val="7.80"/>
        <color rgb="FF000000"/>
        <rFont val="Arial"/>
        <family val="2"/>
      </rPr>
      <t xml:space="preserve">, colocado sobre unha superficie soporte de xeso ou placas de escaiola, en paramentos interiores, mediante </t>
    </r>
    <r>
      <rPr>
        <b/>
        <sz val="7.80"/>
        <color rgb="FF000000"/>
        <rFont val="Arial"/>
        <family val="2"/>
      </rPr>
      <t xml:space="preserve">adhesivo cementoso normal, C1, gris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</si>
  <si>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</si>
  <si>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</si>
  <si>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</si>
  <si>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</si>
  <si>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</si>
  <si>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</si>
  <si>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mt09mcr021g</t>
  </si>
  <si>
    <t xml:space="preserve">kg</t>
  </si>
  <si>
    <t xml:space="preserve">Adhesivo cementoso normal, C1, segundo UNE-EN 12004, cor gris.</t>
  </si>
  <si>
    <t xml:space="preserve">mt19awa010</t>
  </si>
  <si>
    <t xml:space="preserve">m</t>
  </si>
  <si>
    <t xml:space="preserve">Cantonera de PVC en esquinas alicatadas.</t>
  </si>
  <si>
    <t xml:space="preserve">mt19aba010aac800</t>
  </si>
  <si>
    <t xml:space="preserve">m²</t>
  </si>
  <si>
    <t xml:space="preserve">Baldosa cerámica de azulexo liso 1/0/-/-, 20x20 cm, 8,00€/m², segundo UNE-EN 14411.</t>
  </si>
  <si>
    <t xml:space="preserve">mt09lec010b</t>
  </si>
  <si>
    <t xml:space="preserve">m³</t>
  </si>
  <si>
    <t xml:space="preserve">Leitada de cemento branco BL 22,5 X.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</si>
  <si>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</si>
  <si>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</si>
  <si>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</si>
  <si>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</si>
  <si>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</si>
  <si>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</si>
  <si>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</si>
  <si>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</si>
  <si>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</si>
  <si>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</si>
  <si>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4,22€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</si>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</sst>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3.79" customWidth="1"/>
    <col min="3" max="3" width="2.48" customWidth="1"/>
    <col min="4" max="4" width="22.00" customWidth="1"/>
    <col min="5" max="5" width="26.52" customWidth="1"/>
    <col min="6" max="6" width="10.05" customWidth="1"/>
    <col min="7" max="7" width="5.39" customWidth="1"/>
    <col min="8" max="8" width="4.66" customWidth="1"/>
    <col min="9" max="9" width="3.06" customWidth="1"/>
    <col min="10" max="10" width="3.35" customWidth="1"/>
    <col min="11" max="11" width="4.37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3.000000</v>
      </c>
      <c r="J8" s="14"/>
      <c r="K8" s="16">
        <v>0.350000</v>
      </c>
      <c r="L8" s="16"/>
      <c r="M8" s="16">
        <f ca="1">ROUND(INDIRECT(ADDRESS(ROW()+(0), COLUMN()+(-4), 1))*INDIRECT(ADDRESS(ROW()+(0), COLUMN()+(-2), 1)), 2)</f>
        <v>1.050000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8.000000</v>
      </c>
      <c r="L10" s="20"/>
      <c r="M10" s="20">
        <f ca="1">ROUND(INDIRECT(ADDRESS(ROW()+(0), COLUMN()+(-4), 1))*INDIRECT(ADDRESS(ROW()+(0), COLUMN()+(-2), 1)), 2)</f>
        <v>8.400000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0.001000</v>
      </c>
      <c r="J11" s="19"/>
      <c r="K11" s="20">
        <v>157.000000</v>
      </c>
      <c r="L11" s="20"/>
      <c r="M11" s="20">
        <f ca="1">ROUND(INDIRECT(ADDRESS(ROW()+(0), COLUMN()+(-4), 1))*INDIRECT(ADDRESS(ROW()+(0), COLUMN()+(-2), 1)), 2)</f>
        <v>0.160000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0.296000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4.520000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0.296000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4.340000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19.130000</v>
      </c>
      <c r="L14" s="16"/>
      <c r="M14" s="16">
        <f ca="1">ROUND(INDIRECT(ADDRESS(ROW()+(0), COLUMN()+(-4), 1))*INDIRECT(ADDRESS(ROW()+(0), COLUMN()+(-2), 1))/100, 2)</f>
        <v>0.380000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19.510000</v>
      </c>
      <c r="L15" s="24"/>
      <c r="M15" s="24">
        <f ca="1">ROUND(INDIRECT(ADDRESS(ROW()+(0), COLUMN()+(-4), 1))*INDIRECT(ADDRESS(ROW()+(0), COLUMN()+(-2), 1))/100, 2)</f>
        <v>0.590000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20.100000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