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<sst xmlns="http://schemas.openxmlformats.org/spreadsheetml/2006/main" count="44" uniqueCount="44">
  <si>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</si>
  <si>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RAG054</t>
  </si>
  <si>
    <t xml:space="preserve">m²</t>
  </si>
  <si>
    <t xml:space="preserve">Alicatado "GRESPANIA", sobre superficie soporte interior de morteiro de cemento ou formigón.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</si>
  <si>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cemento, serie Skyline "GRESPANIA", acabado mate en cor branca, 22x90 cm e 10 mm de espesor</t>
    </r>
    <r>
      <rPr>
        <sz val="7.80"/>
        <color rgb="FF000000"/>
        <rFont val="Arial"/>
        <family val="2"/>
      </rPr>
      <t xml:space="preserve">, colocadas sobre unha superficie soporte de morteiro de cemento ou formigón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de uso exclusivo para interiores, Ci, gris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</si>
  <si>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</si>
  <si>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</si>
  <si>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</si>
  <si>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</si>
  <si>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</si>
  <si>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</si>
  <si>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mt09mcr021a</t>
  </si>
  <si>
    <t xml:space="preserve">kg</t>
  </si>
  <si>
    <t xml:space="preserve">Adhesivo cementoso de uso exclusivo para interiores, Ci, cor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</si>
  <si>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</si>
  <si>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</si>
  <si>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</si>
  <si>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</si>
  <si>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</si>
  <si>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cor branca, 22x90 cm e 10 mm de espesor, capacidade de absorción de auga E&lt;0,5% (gres porcelánico), grupo BIa, segundo UNE-EN 14411.</t>
  </si>
  <si>
    <t xml:space="preserve">mt09lec010b</t>
  </si>
  <si>
    <t xml:space="preserve">m³</t>
  </si>
  <si>
    <t xml:space="preserve">Leitada de cemento branco BL 22,5 X.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</si>
  <si>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</si>
  <si>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</si>
  <si>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</si>
  <si>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</si>
  <si>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</si>
  <si>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</si>
  <si>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</si>
  <si>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</si>
  <si>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</si>
  <si>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</si>
  <si>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14,84€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</si>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</sst>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90" customWidth="1"/>
    <col min="2" max="2" width="3.79" customWidth="1"/>
    <col min="3" max="3" width="2.77" customWidth="1"/>
    <col min="4" max="4" width="21.27" customWidth="1"/>
    <col min="5" max="5" width="30.16" customWidth="1"/>
    <col min="6" max="6" width="7.87" customWidth="1"/>
    <col min="7" max="7" width="6.85" customWidth="1"/>
    <col min="8" max="8" width="3.21" customWidth="1"/>
    <col min="9" max="9" width="3.06" customWidth="1"/>
    <col min="10" max="10" width="3.35" customWidth="1"/>
    <col min="11" max="11" width="5.10" customWidth="1"/>
    <col min="12" max="12" width="2.04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6.000000</v>
      </c>
      <c r="J8" s="14"/>
      <c r="K8" s="16">
        <v>0.220000</v>
      </c>
      <c r="L8" s="16"/>
      <c r="M8" s="16">
        <f ca="1">ROUND(INDIRECT(ADDRESS(ROW()+(0), COLUMN()+(-4), 1))*INDIRECT(ADDRESS(ROW()+(0), COLUMN()+(-2), 1)), 2)</f>
        <v>1.320000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52.770000</v>
      </c>
      <c r="L10" s="20"/>
      <c r="M10" s="20">
        <f ca="1">ROUND(INDIRECT(ADDRESS(ROW()+(0), COLUMN()+(-4), 1))*INDIRECT(ADDRESS(ROW()+(0), COLUMN()+(-2), 1)), 2)</f>
        <v>55.410000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0.001000</v>
      </c>
      <c r="J11" s="19"/>
      <c r="K11" s="20">
        <v>157.000000</v>
      </c>
      <c r="L11" s="20"/>
      <c r="M11" s="20">
        <f ca="1">ROUND(INDIRECT(ADDRESS(ROW()+(0), COLUMN()+(-4), 1))*INDIRECT(ADDRESS(ROW()+(0), COLUMN()+(-2), 1)), 2)</f>
        <v>0.160000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0.325000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4.970000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0.325000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4.760000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67.280000</v>
      </c>
      <c r="L14" s="16"/>
      <c r="M14" s="16">
        <f ca="1">ROUND(INDIRECT(ADDRESS(ROW()+(0), COLUMN()+(-4), 1))*INDIRECT(ADDRESS(ROW()+(0), COLUMN()+(-2), 1))/100, 2)</f>
        <v>1.350000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68.630000</v>
      </c>
      <c r="L15" s="24"/>
      <c r="M15" s="24">
        <f ca="1">ROUND(INDIRECT(ADDRESS(ROW()+(0), COLUMN()+(-4), 1))*INDIRECT(ADDRESS(ROW()+(0), COLUMN()+(-2), 1))/100, 2)</f>
        <v>2.060000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70.690000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