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<sst xmlns="http://schemas.openxmlformats.org/spreadsheetml/2006/main" count="44" uniqueCount="44">
  <si>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</si>
  <si>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RAG055</t>
  </si>
  <si>
    <t xml:space="preserve">m²</t>
  </si>
  <si>
    <t xml:space="preserve">Alicatado "GRESPANIA", sobre superficie soporte exterior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</si>
  <si>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cemento, serie Skyline "GRESPANIA", acabado mate en cor branca, 22x90 cm e 10 mm de espesor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C2, gris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</si>
  <si>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</si>
  <si>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</si>
  <si>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</si>
  <si>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</si>
  <si>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</si>
  <si>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</si>
  <si>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mt09mcr021m</t>
  </si>
  <si>
    <t xml:space="preserve">kg</t>
  </si>
  <si>
    <t xml:space="preserve">Adhesivo cementoso mellorado, C2, segundo UNE-EN 12004, cor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</si>
  <si>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</si>
  <si>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</si>
  <si>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</si>
  <si>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</si>
  <si>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</si>
  <si>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cor branca, 22x90 cm e 10 mm de espesor, capacidade de absorción de auga E&lt;0,5% (gres porcelánico), grupo BIa, segundo UNE-EN 14411.</t>
  </si>
  <si>
    <t xml:space="preserve">mt09mcr070c</t>
  </si>
  <si>
    <t xml:space="preserve">kg</t>
  </si>
  <si>
    <t xml:space="preserve">Morteiro de juntas cementoso con resistencia elevada á abrasión e absorción de auga reducida, CG2, para xunta mínima entre 1,5 e 3 mm, segundo UNE-EN 13888.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</si>
  <si>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</si>
  <si>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</si>
  <si>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</si>
  <si>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</si>
  <si>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</si>
  <si>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</si>
  <si>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</si>
  <si>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</si>
  <si>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</si>
  <si>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</si>
  <si>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15,17€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</si>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</sst>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3.79" customWidth="1"/>
    <col min="3" max="3" width="2.77" customWidth="1"/>
    <col min="4" max="4" width="21.27" customWidth="1"/>
    <col min="5" max="5" width="30.16" customWidth="1"/>
    <col min="6" max="6" width="7.87" customWidth="1"/>
    <col min="7" max="7" width="6.85" customWidth="1"/>
    <col min="8" max="8" width="4.23" customWidth="1"/>
    <col min="9" max="9" width="2.04" customWidth="1"/>
    <col min="10" max="10" width="4.37" customWidth="1"/>
    <col min="11" max="11" width="4.08" customWidth="1"/>
    <col min="12" max="12" width="2.04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0.410000</v>
      </c>
      <c r="L8" s="16"/>
      <c r="M8" s="16">
        <f ca="1">ROUND(INDIRECT(ADDRESS(ROW()+(0), COLUMN()+(-4), 1))*INDIRECT(ADDRESS(ROW()+(0), COLUMN()+(-2), 1)), 2)</f>
        <v>2.460000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52.770000</v>
      </c>
      <c r="L10" s="20"/>
      <c r="M10" s="20">
        <f ca="1">ROUND(INDIRECT(ADDRESS(ROW()+(0), COLUMN()+(-4), 1))*INDIRECT(ADDRESS(ROW()+(0), COLUMN()+(-2), 1)), 2)</f>
        <v>55.410000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0.990000</v>
      </c>
      <c r="L11" s="20"/>
      <c r="M11" s="20">
        <f ca="1">ROUND(INDIRECT(ADDRESS(ROW()+(0), COLUMN()+(-4), 1))*INDIRECT(ADDRESS(ROW()+(0), COLUMN()+(-2), 1)), 2)</f>
        <v>0.500000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0.325000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4.970000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0.325000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4.760000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68.760000</v>
      </c>
      <c r="L14" s="16"/>
      <c r="M14" s="16">
        <f ca="1">ROUND(INDIRECT(ADDRESS(ROW()+(0), COLUMN()+(-4), 1))*INDIRECT(ADDRESS(ROW()+(0), COLUMN()+(-2), 1))/100, 2)</f>
        <v>1.380000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70.140000</v>
      </c>
      <c r="L15" s="24"/>
      <c r="M15" s="24">
        <f ca="1">ROUND(INDIRECT(ADDRESS(ROW()+(0), COLUMN()+(-4), 1))*INDIRECT(ADDRESS(ROW()+(0), COLUMN()+(-2), 1))/100, 2)</f>
        <v>2.100000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72.240000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