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<sst xmlns="http://schemas.openxmlformats.org/spreadsheetml/2006/main" count="44" uniqueCount="44">
  <si>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</si>
  <si>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RAG061</t>
  </si>
  <si>
    <t xml:space="preserve">m²</t>
  </si>
  <si>
    <t xml:space="preserve">Alicatado STON-KER "BUTECH",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</si>
  <si>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placas de gres porcelánico de grande formato STON-KER de "BUTECH", "PORCELANOSA GRUPO", serie Carpatia, acabado Beige, de 33x66x1 cm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Fr-one Gris "BUTECH"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; rexuntado con </t>
    </r>
    <r>
      <rPr>
        <b/>
        <sz val="7.80"/>
        <color rgb="FF000000"/>
        <rFont val="Arial"/>
        <family val="2"/>
      </rPr>
      <t xml:space="preserve">morteiro de juntas cementoso Colorstuk 0-4 "BUTECH", tipo CG 2, cor Manhattan, para xuntas de ata 4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</si>
  <si>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</si>
  <si>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</si>
  <si>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</si>
  <si>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</si>
  <si>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</si>
  <si>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</si>
  <si>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mt09mcb010g</t>
  </si>
  <si>
    <t xml:space="preserve">kg</t>
  </si>
  <si>
    <t xml:space="preserve">Adhesivo cementoso mellorado, C2 TE, con deslizamento reducido e tempo aberto ampliado, segundo UNE-EN 12004, Fr-one Gris "BUTECH", para fachadas cerámicas,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</si>
  <si>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</si>
  <si>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</si>
  <si>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</si>
  <si>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</si>
  <si>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</si>
  <si>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grande formato STON-KER de "BUTECH", "PORCELANOSA GRUPO", serie Carpatia, acabado Beige, de 33x66x1 cm.</t>
  </si>
  <si>
    <t xml:space="preserve">mt09mcb020aa</t>
  </si>
  <si>
    <t xml:space="preserve">kg</t>
  </si>
  <si>
    <t xml:space="preserve">Morteiro de juntas cementoso Colorstuk 0-4 "BUTECH", tipo CG2, segundo UNE-EN 13888, cor Manhattan, para xuntas de ata 4 mm, composto por cementos de alta resistencia, áridos seleccionados, pigmentos e aditivos específicos, apto para todo tipo de baldosas cerámicas e pedras naturais.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</si>
  <si>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</si>
  <si>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</si>
  <si>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</si>
  <si>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</si>
  <si>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</si>
  <si>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</si>
  <si>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</si>
  <si>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</si>
  <si>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</si>
  <si>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</si>
  <si>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13,55€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</si>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</sst>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66" customWidth="1"/>
    <col min="4" max="4" width="21.86" customWidth="1"/>
    <col min="5" max="5" width="27.25" customWidth="1"/>
    <col min="6" max="6" width="9.62" customWidth="1"/>
    <col min="7" max="7" width="5.68" customWidth="1"/>
    <col min="8" max="8" width="5.39" customWidth="1"/>
    <col min="9" max="9" width="2.04" customWidth="1"/>
    <col min="10" max="10" width="4.37" customWidth="1"/>
    <col min="11" max="11" width="3.50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0.890000</v>
      </c>
      <c r="L8" s="16"/>
      <c r="M8" s="16">
        <f ca="1">ROUND(INDIRECT(ADDRESS(ROW()+(0), COLUMN()+(-4), 1))*INDIRECT(ADDRESS(ROW()+(0), COLUMN()+(-2), 1)), 2)</f>
        <v>5.340000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42.930000</v>
      </c>
      <c r="L10" s="20"/>
      <c r="M10" s="20">
        <f ca="1">ROUND(INDIRECT(ADDRESS(ROW()+(0), COLUMN()+(-4), 1))*INDIRECT(ADDRESS(ROW()+(0), COLUMN()+(-2), 1)), 2)</f>
        <v>45.080000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1.170000</v>
      </c>
      <c r="L11" s="20"/>
      <c r="M11" s="20">
        <f ca="1">ROUND(INDIRECT(ADDRESS(ROW()+(0), COLUMN()+(-4), 1))*INDIRECT(ADDRESS(ROW()+(0), COLUMN()+(-2), 1)), 2)</f>
        <v>0.590000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0.325000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0.325000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4.760000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61.400000</v>
      </c>
      <c r="L14" s="16"/>
      <c r="M14" s="16">
        <f ca="1">ROUND(INDIRECT(ADDRESS(ROW()+(0), COLUMN()+(-4), 1))*INDIRECT(ADDRESS(ROW()+(0), COLUMN()+(-2), 1))/100, 2)</f>
        <v>1.230000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62.630000</v>
      </c>
      <c r="L15" s="24"/>
      <c r="M15" s="24">
        <f ca="1">ROUND(INDIRECT(ADDRESS(ROW()+(0), COLUMN()+(-4), 1))*INDIRECT(ADDRESS(ROW()+(0), COLUMN()+(-2), 1))/100, 2)</f>
        <v>1.880000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64.510000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