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<sst xmlns="http://schemas.openxmlformats.org/spreadsheetml/2006/main" count="44" uniqueCount="44">
  <si>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</si>
  <si>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RCG050</t>
  </si>
  <si>
    <t xml:space="preserve">m²</t>
  </si>
  <si>
    <t xml:space="preserve">Sistemas "TAU CERÁMICA" de aplacado cerámico para fachadas.</t>
  </si>
  <si>
    <r>
      <rPr>
        <sz val="7.80"/>
        <color rgb="FF000000"/>
        <rFont val="Arial"/>
        <family val="2"/>
      </rPr>
      <t xml:space="preserve">Aplacado con </t>
    </r>
    <r>
      <rPr>
        <b/>
        <sz val="7.80"/>
        <color rgb="FF000000"/>
        <rFont val="Arial"/>
        <family val="2"/>
      </rPr>
      <t xml:space="preserve">baldosa cerámica de gres porcelánico, estilo mármore "TAU CERÁMICA", capacidade de absorción de auga E&lt;0,5%, grupo BIa, 30x60 cm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colocada mediante el sistema de aplacado mixto con ancoraxe visto, con dobre encolado e grampa tipo Omega</t>
    </r>
    <r>
      <rPr>
        <sz val="7.80"/>
        <color rgb="FF000000"/>
        <rFont val="Arial"/>
        <family val="2"/>
      </rPr>
      <t xml:space="preserve">, sobre capa de regularización (non incluída neste prezo).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</si>
  <si>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</si>
  <si>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</si>
  <si>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</si>
  <si>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</si>
  <si>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</si>
  <si>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</si>
  <si>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mt19pct030fa</t>
  </si>
  <si>
    <t xml:space="preserve">m²</t>
  </si>
  <si>
    <t xml:space="preserve">Baldosa cerámica de gres porcelánico, estilo mármore "TAU CERÁMICA", capacidade de absorción de auga E&lt;0,5%, grupo BIa, 30x60 cm, segundo UNE-EN 14411, con bordos rectificados; incluso p/p de elementos de ancoraxe (grampas Omega) e elementos de fixación.</t>
  </si>
  <si>
    <t xml:space="preserve">mt09mtc010j</t>
  </si>
  <si>
    <t xml:space="preserve">kg</t>
  </si>
  <si>
    <t xml:space="preserve">Adhesivo cementoso mellorado, C2 TE S1, con deslizamento reducido e tempo aberto ampliado T200 Flex-Porcelánico, segundo UNE-EN 12004, "TAU CERÁMICA", para a colocación en capa fina de pavimentos e revestimentos de material cerámico en interiores e exteriores, composto por cementos de alta resistencia, áridos seleccionados e alto contenido en resinas sintéticas.</t>
  </si>
  <si>
    <t xml:space="preserve">mt09mtc020a</t>
  </si>
  <si>
    <t xml:space="preserve">kg</t>
  </si>
  <si>
    <t xml:space="preserve">Morteiro técnico coloreado, C G2, Line-Fix "TAU CERÁMICA", para rexuntado de baldosas cerámicas, con xunta de entre 3 e 15 mm, segundo UNE-EN 12004, "TAU CERÁMICA".</t>
  </si>
  <si>
    <t xml:space="preserve">mo012</t>
  </si>
  <si>
    <t xml:space="preserve">h</t>
  </si>
  <si>
    <t xml:space="preserve">Oficial 1ª montador de aplacados cerámicos.</t>
  </si>
  <si>
    <t xml:space="preserve">mo076</t>
  </si>
  <si>
    <t xml:space="preserve">h</t>
  </si>
  <si>
    <t xml:space="preserve">Axudante montador de aplacados cerámicos.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</si>
  <si>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</si>
  <si>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</si>
  <si>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</si>
  <si>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</si>
  <si>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23,27€ nos primeiros 10 anos.</t>
  </si>
  <si>
    <t xml:space="preserve">Total:</t>
  </si>
  <si>
    <t xml:space="preserve">Referencia norma UNE e Título da norma trasposición de norma armonizada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</si>
  <si>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</si>
  <si>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</si>
  <si>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</si>
  <si>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UNE-EN 14411:2007</t>
  </si>
  <si>
    <t xml:space="preserve">3/4</t>
  </si>
  <si>
    <t xml:space="preserve">Baldosas cerámicas. Definiciones, clasificación, características y marcado.</t>
  </si>
  <si>
    <t xml:space="preserve">UNE-EN 12004:2008</t>
  </si>
  <si>
    <t xml:space="preserve">Adhesivos para baldosas cerámicas. Requisitos, evaluación de la conformidad, clasificación y designación.</t>
  </si>
  <si>
    <t xml:space="preserve">(1) Data de aplicabilidade da norma armonizada e inicio do período de coexistencia</t>
  </si>
  <si>
    <t xml:space="preserve">(2) Data final do período de coexistencia / entrada en vigor marcado CE</t>
  </si>
  <si>
    <t xml:space="preserve">(3) Sistema de avaliación da conformidade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</si>
</sst>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11" customWidth="1"/>
    <col min="2" max="2" width="3.79" customWidth="1"/>
    <col min="3" max="3" width="6.99" customWidth="1"/>
    <col min="4" max="4" width="21.71" customWidth="1"/>
    <col min="5" max="5" width="27.98" customWidth="1"/>
    <col min="6" max="6" width="9.18" customWidth="1"/>
    <col min="7" max="7" width="5.97" customWidth="1"/>
    <col min="8" max="8" width="5.10" customWidth="1"/>
    <col min="9" max="9" width="2.04" customWidth="1"/>
    <col min="10" max="10" width="4.37" customWidth="1"/>
    <col min="11" max="11" width="3.64" customWidth="1"/>
    <col min="12" max="12" width="2.48" customWidth="1"/>
    <col min="13" max="13" width="4.23" customWidth="1"/>
    <col min="14" max="14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31.2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  <c r="L3" s="5"/>
      <c r="M3" s="5"/>
      <c r="N3" s="5"/>
    </row>
    <row r="4" spans="1:14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7"/>
      <c r="L4" s="8"/>
      <c r="M4" s="8"/>
      <c r="N4" s="8"/>
    </row>
    <row r="7" spans="1:14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/>
      <c r="H7" s="9"/>
      <c r="I7" s="9" t="s">
        <v>8</v>
      </c>
      <c r="J7" s="9"/>
      <c r="K7" s="9" t="s">
        <v>9</v>
      </c>
      <c r="L7" s="9"/>
      <c r="M7" s="9" t="s">
        <v>10</v>
      </c>
      <c r="N7" s="9"/>
    </row>
    <row r="8" spans="1:14" ht="40.8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0"/>
      <c r="H8" s="10"/>
      <c r="I8" s="14">
        <v>1.050000</v>
      </c>
      <c r="J8" s="14"/>
      <c r="K8" s="16">
        <v>58.000000</v>
      </c>
      <c r="L8" s="16"/>
      <c r="M8" s="16">
        <f ca="1">ROUND(INDIRECT(ADDRESS(ROW()+(0), COLUMN()+(-4), 1))*INDIRECT(ADDRESS(ROW()+(0), COLUMN()+(-2), 1)), 2)</f>
        <v>60.900000</v>
      </c>
      <c r="N8" s="16"/>
    </row>
    <row r="9" spans="1:14" ht="50.4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7"/>
      <c r="H9" s="17"/>
      <c r="I9" s="19">
        <v>5.000000</v>
      </c>
      <c r="J9" s="19"/>
      <c r="K9" s="20">
        <v>0.510000</v>
      </c>
      <c r="L9" s="20"/>
      <c r="M9" s="20">
        <f ca="1">ROUND(INDIRECT(ADDRESS(ROW()+(0), COLUMN()+(-4), 1))*INDIRECT(ADDRESS(ROW()+(0), COLUMN()+(-2), 1)), 2)</f>
        <v>2.550000</v>
      </c>
      <c r="N9" s="20"/>
    </row>
    <row r="10" spans="1:14" ht="31.2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7"/>
      <c r="H10" s="17"/>
      <c r="I10" s="19">
        <v>4.000000</v>
      </c>
      <c r="J10" s="19"/>
      <c r="K10" s="20">
        <v>0.830000</v>
      </c>
      <c r="L10" s="20"/>
      <c r="M10" s="20">
        <f ca="1">ROUND(INDIRECT(ADDRESS(ROW()+(0), COLUMN()+(-4), 1))*INDIRECT(ADDRESS(ROW()+(0), COLUMN()+(-2), 1)), 2)</f>
        <v>3.320000</v>
      </c>
      <c r="N10" s="20"/>
    </row>
    <row r="11" spans="1:14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7"/>
      <c r="H11" s="17"/>
      <c r="I11" s="19">
        <v>0.986000</v>
      </c>
      <c r="J11" s="19"/>
      <c r="K11" s="20">
        <v>15.280000</v>
      </c>
      <c r="L11" s="20"/>
      <c r="M11" s="20">
        <f ca="1">ROUND(INDIRECT(ADDRESS(ROW()+(0), COLUMN()+(-4), 1))*INDIRECT(ADDRESS(ROW()+(0), COLUMN()+(-2), 1)), 2)</f>
        <v>15.070000</v>
      </c>
      <c r="N11" s="20"/>
    </row>
    <row r="12" spans="1:14" ht="12.00" thickBot="1" customHeight="1">
      <c r="A12" s="17" t="s">
        <v>23</v>
      </c>
      <c r="B12" s="21" t="s">
        <v>24</v>
      </c>
      <c r="C12" s="22" t="s">
        <v>25</v>
      </c>
      <c r="D12" s="22"/>
      <c r="E12" s="22"/>
      <c r="F12" s="22"/>
      <c r="G12" s="22"/>
      <c r="H12" s="22"/>
      <c r="I12" s="23">
        <v>0.986000</v>
      </c>
      <c r="J12" s="23"/>
      <c r="K12" s="24">
        <v>14.650000</v>
      </c>
      <c r="L12" s="24"/>
      <c r="M12" s="24">
        <f ca="1">ROUND(INDIRECT(ADDRESS(ROW()+(0), COLUMN()+(-4), 1))*INDIRECT(ADDRESS(ROW()+(0), COLUMN()+(-2), 1)), 2)</f>
        <v>14.440000</v>
      </c>
      <c r="N12" s="24"/>
    </row>
    <row r="13" spans="1:14" ht="12.00" thickBot="1" customHeight="1">
      <c r="A13" s="17"/>
      <c r="B13" s="12" t="s">
        <v>26</v>
      </c>
      <c r="C13" s="10" t="s">
        <v>27</v>
      </c>
      <c r="D13" s="10"/>
      <c r="E13" s="10"/>
      <c r="F13" s="10"/>
      <c r="G13" s="10"/>
      <c r="H13" s="10"/>
      <c r="I13" s="14">
        <v>2.000000</v>
      </c>
      <c r="J13" s="14"/>
      <c r="K13" s="16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96.280000</v>
      </c>
      <c r="L13" s="16"/>
      <c r="M13" s="16">
        <f ca="1">ROUND(INDIRECT(ADDRESS(ROW()+(0), COLUMN()+(-4), 1))*INDIRECT(ADDRESS(ROW()+(0), COLUMN()+(-2), 1))/100, 2)</f>
        <v>1.930000</v>
      </c>
      <c r="N13" s="16"/>
    </row>
    <row r="14" spans="1:14" ht="12.00" thickBot="1" customHeight="1">
      <c r="A14" s="22"/>
      <c r="B14" s="21" t="s">
        <v>28</v>
      </c>
      <c r="C14" s="22" t="s">
        <v>29</v>
      </c>
      <c r="D14" s="22"/>
      <c r="E14" s="22"/>
      <c r="F14" s="22"/>
      <c r="G14" s="22"/>
      <c r="H14" s="22"/>
      <c r="I14" s="23">
        <v>3.000000</v>
      </c>
      <c r="J14" s="23"/>
      <c r="K14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1))), 2)</f>
        <v>98.210000</v>
      </c>
      <c r="L14" s="24"/>
      <c r="M14" s="24">
        <f ca="1">ROUND(INDIRECT(ADDRESS(ROW()+(0), COLUMN()+(-4), 1))*INDIRECT(ADDRESS(ROW()+(0), COLUMN()+(-2), 1))/100, 2)</f>
        <v>2.950000</v>
      </c>
      <c r="N14" s="24"/>
    </row>
    <row r="15" spans="1:14" ht="12.00" thickBot="1" customHeight="1">
      <c r="A15" s="6" t="s">
        <v>30</v>
      </c>
      <c r="B15" s="7"/>
      <c r="C15" s="7"/>
      <c r="D15" s="7"/>
      <c r="E15" s="7"/>
      <c r="F15" s="7"/>
      <c r="G15" s="7"/>
      <c r="H15" s="7"/>
      <c r="I15" s="25"/>
      <c r="J15" s="25"/>
      <c r="K15" s="6" t="s">
        <v>31</v>
      </c>
      <c r="L15" s="6"/>
      <c r="M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101.160000</v>
      </c>
      <c r="N15" s="26"/>
    </row>
    <row r="18" spans="1:14" ht="21.60" thickBot="1" customHeight="1">
      <c r="A18" s="27" t="s">
        <v>32</v>
      </c>
      <c r="B18" s="27"/>
      <c r="C18" s="27"/>
      <c r="D18" s="27"/>
      <c r="E18" s="27"/>
      <c r="F18" s="27"/>
      <c r="G18" s="27" t="s">
        <v>33</v>
      </c>
      <c r="H18" s="27"/>
      <c r="I18" s="27"/>
      <c r="J18" s="27" t="s">
        <v>34</v>
      </c>
      <c r="K18" s="27"/>
      <c r="L18" s="27"/>
      <c r="M18" s="27"/>
      <c r="N18" s="27" t="s">
        <v>35</v>
      </c>
    </row>
    <row r="19" spans="1:14" ht="12.00" thickBot="1" customHeight="1">
      <c r="A19" s="28" t="s">
        <v>36</v>
      </c>
      <c r="B19" s="28"/>
      <c r="C19" s="28"/>
      <c r="D19" s="28"/>
      <c r="E19" s="28"/>
      <c r="F19" s="28"/>
      <c r="G19" s="29">
        <v>112008.000000</v>
      </c>
      <c r="H19" s="29"/>
      <c r="I19" s="29"/>
      <c r="J19" s="29">
        <v>112009.000000</v>
      </c>
      <c r="K19" s="29"/>
      <c r="L19" s="29"/>
      <c r="M19" s="29"/>
      <c r="N19" s="29" t="s">
        <v>37</v>
      </c>
    </row>
    <row r="20" spans="1:14" ht="12.00" thickBot="1" customHeight="1">
      <c r="A20" s="30" t="s">
        <v>38</v>
      </c>
      <c r="B20" s="30"/>
      <c r="C20" s="30"/>
      <c r="D20" s="30"/>
      <c r="E20" s="30"/>
      <c r="F20" s="30"/>
      <c r="G20" s="31"/>
      <c r="H20" s="31"/>
      <c r="I20" s="31"/>
      <c r="J20" s="31"/>
      <c r="K20" s="31"/>
      <c r="L20" s="31"/>
      <c r="M20" s="31"/>
      <c r="N20" s="31"/>
    </row>
    <row r="21" spans="1:14" ht="12.00" thickBot="1" customHeight="1">
      <c r="A21" s="28" t="s">
        <v>39</v>
      </c>
      <c r="B21" s="28"/>
      <c r="C21" s="28"/>
      <c r="D21" s="28"/>
      <c r="E21" s="28"/>
      <c r="F21" s="28"/>
      <c r="G21" s="29">
        <v>162008.000000</v>
      </c>
      <c r="H21" s="29"/>
      <c r="I21" s="29"/>
      <c r="J21" s="29">
        <v>162010.000000</v>
      </c>
      <c r="K21" s="29"/>
      <c r="L21" s="29"/>
      <c r="M21" s="29"/>
      <c r="N21" s="29">
        <v>3.000000</v>
      </c>
    </row>
    <row r="22" spans="1:14" ht="21.60" thickBot="1" customHeight="1">
      <c r="A22" s="30" t="s">
        <v>40</v>
      </c>
      <c r="B22" s="30"/>
      <c r="C22" s="30"/>
      <c r="D22" s="30"/>
      <c r="E22" s="30"/>
      <c r="F22" s="30"/>
      <c r="G22" s="31"/>
      <c r="H22" s="31"/>
      <c r="I22" s="31"/>
      <c r="J22" s="31"/>
      <c r="K22" s="31"/>
      <c r="L22" s="31"/>
      <c r="M22" s="31"/>
      <c r="N22" s="31"/>
    </row>
    <row r="25" spans="1:1" ht="11.40" thickBot="1" customHeight="1">
      <c r="A25" s="1" t="s">
        <v>41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" ht="11.40" thickBot="1" customHeight="1">
      <c r="A26" s="1" t="s">
        <v>42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" ht="11.40" thickBot="1" customHeight="1">
      <c r="A27" s="1" t="s">
        <v>43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</sheetData>
  <mergeCells count="58">
    <mergeCell ref="A1:N1"/>
    <mergeCell ref="A3:C3"/>
    <mergeCell ref="F3:G3"/>
    <mergeCell ref="H3:K3"/>
    <mergeCell ref="L3:N3"/>
    <mergeCell ref="A4:N4"/>
    <mergeCell ref="C7:H7"/>
    <mergeCell ref="I7:J7"/>
    <mergeCell ref="K7:L7"/>
    <mergeCell ref="M7:N7"/>
    <mergeCell ref="C8:H8"/>
    <mergeCell ref="I8:J8"/>
    <mergeCell ref="K8:L8"/>
    <mergeCell ref="M8:N8"/>
    <mergeCell ref="C9:H9"/>
    <mergeCell ref="I9:J9"/>
    <mergeCell ref="K9:L9"/>
    <mergeCell ref="M9:N9"/>
    <mergeCell ref="C10:H10"/>
    <mergeCell ref="I10:J10"/>
    <mergeCell ref="K10:L10"/>
    <mergeCell ref="M10:N10"/>
    <mergeCell ref="C11:H11"/>
    <mergeCell ref="I11:J11"/>
    <mergeCell ref="K11:L11"/>
    <mergeCell ref="M11:N11"/>
    <mergeCell ref="C12:H12"/>
    <mergeCell ref="I12:J12"/>
    <mergeCell ref="K12:L12"/>
    <mergeCell ref="M12:N12"/>
    <mergeCell ref="C13:H13"/>
    <mergeCell ref="I13:J13"/>
    <mergeCell ref="K13:L13"/>
    <mergeCell ref="M13:N13"/>
    <mergeCell ref="C14:H14"/>
    <mergeCell ref="I14:J14"/>
    <mergeCell ref="K14:L14"/>
    <mergeCell ref="M14:N14"/>
    <mergeCell ref="A15:H15"/>
    <mergeCell ref="I15:J15"/>
    <mergeCell ref="K15:L15"/>
    <mergeCell ref="M15:N15"/>
    <mergeCell ref="A18:F18"/>
    <mergeCell ref="G18:I18"/>
    <mergeCell ref="J18:M18"/>
    <mergeCell ref="A19:F19"/>
    <mergeCell ref="G19:I20"/>
    <mergeCell ref="J19:M20"/>
    <mergeCell ref="N19:N20"/>
    <mergeCell ref="A20:F20"/>
    <mergeCell ref="A21:F21"/>
    <mergeCell ref="G21:I22"/>
    <mergeCell ref="J21:M22"/>
    <mergeCell ref="N21:N22"/>
    <mergeCell ref="A22:F22"/>
    <mergeCell ref="A25:N25"/>
    <mergeCell ref="A26:N26"/>
    <mergeCell ref="A27:N27"/>
  </mergeCells>
  <pageMargins left="0.620079" right="0.472441" top="0.472441" bottom="0.472441" header="0.0" footer="0.0"/>
  <pageSetup paperSize="9" orientation="portrait"/>
  <rowBreaks count="0" manualBreakCount="0">
    </rowBreaks>
</worksheet>
</file>