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<sst xmlns="http://schemas.openxmlformats.org/spreadsheetml/2006/main" count="29" uniqueCount="29">
  <si>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</si>
  <si>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RMB030</t>
  </si>
  <si>
    <t xml:space="preserve">m²</t>
  </si>
  <si>
    <t xml:space="preserve">Barniz á auga.</t>
  </si>
  <si>
    <r>
      <rPr>
        <sz val="7.80"/>
        <color rgb="FF000000"/>
        <rFont val="Arial"/>
        <family val="2"/>
      </rPr>
      <t xml:space="preserve">Barniz á auga, </t>
    </r>
    <r>
      <rPr>
        <b/>
        <sz val="7.80"/>
        <color rgb="FF000000"/>
        <rFont val="Arial"/>
        <family val="2"/>
      </rPr>
      <t xml:space="preserve">para interiores</t>
    </r>
    <r>
      <rPr>
        <sz val="7.80"/>
        <color rgb="FF000000"/>
        <rFont val="Arial"/>
        <family val="2"/>
      </rPr>
      <t xml:space="preserve">, </t>
    </r>
    <r>
      <rPr>
        <b/>
        <sz val="7.80"/>
        <color rgb="FF000000"/>
        <rFont val="Arial"/>
        <family val="2"/>
      </rPr>
      <t xml:space="preserve">incoloro</t>
    </r>
    <r>
      <rPr>
        <sz val="7.80"/>
        <color rgb="FF000000"/>
        <rFont val="Arial"/>
        <family val="2"/>
      </rPr>
      <t xml:space="preserve">, acabado </t>
    </r>
    <r>
      <rPr>
        <b/>
        <sz val="7.80"/>
        <color rgb="FF000000"/>
        <rFont val="Arial"/>
        <family val="2"/>
      </rPr>
      <t xml:space="preserve">brillante</t>
    </r>
    <r>
      <rPr>
        <sz val="7.80"/>
        <color rgb="FF000000"/>
        <rFont val="Arial"/>
        <family val="2"/>
      </rPr>
      <t xml:space="preserve">, sobre superficie de </t>
    </r>
    <r>
      <rPr>
        <b/>
        <sz val="7.80"/>
        <color rgb="FF000000"/>
        <rFont val="Arial"/>
        <family val="2"/>
      </rPr>
      <t xml:space="preserve">carpintería</t>
    </r>
    <r>
      <rPr>
        <sz val="7.80"/>
        <color rgb="FF000000"/>
        <rFont val="Arial"/>
        <family val="2"/>
      </rPr>
      <t xml:space="preserve"> de madeira, </t>
    </r>
    <r>
      <rPr>
        <b/>
        <sz val="7.80"/>
        <color rgb="FF000000"/>
        <rFont val="Arial"/>
        <family val="2"/>
      </rPr>
      <t xml:space="preserve">preparación do soporte</t>
    </r>
    <r>
      <rPr>
        <sz val="7.80"/>
        <color rgb="FF000000"/>
        <rFont val="Arial"/>
        <family val="2"/>
      </rPr>
      <t xml:space="preserve">, man de </t>
    </r>
    <r>
      <rPr>
        <b/>
        <sz val="7.80"/>
        <color rgb="FF000000"/>
        <rFont val="Arial"/>
        <family val="2"/>
      </rPr>
      <t xml:space="preserve">fondo con barniz inodoro á auga, a base de resinas acrílicas</t>
    </r>
    <r>
      <rPr>
        <sz val="7.80"/>
        <color rgb="FF000000"/>
        <rFont val="Arial"/>
        <family val="2"/>
      </rPr>
      <t xml:space="preserve"> (rendimento: </t>
    </r>
    <r>
      <rPr>
        <b/>
        <sz val="7.80"/>
        <color rgb="FF000000"/>
        <rFont val="Arial"/>
        <family val="2"/>
      </rPr>
      <t xml:space="preserve">0,2</t>
    </r>
    <r>
      <rPr>
        <sz val="7.80"/>
        <color rgb="FF000000"/>
        <rFont val="Arial"/>
        <family val="2"/>
      </rPr>
      <t xml:space="preserve"> l/m²) e dúas mans de acabado con barniz á auga </t>
    </r>
    <r>
      <rPr>
        <b/>
        <sz val="7.80"/>
        <color rgb="FF000000"/>
        <rFont val="Arial"/>
        <family val="2"/>
      </rPr>
      <t xml:space="preserve">a poro pechado</t>
    </r>
    <r>
      <rPr>
        <sz val="7.80"/>
        <color rgb="FF000000"/>
        <rFont val="Arial"/>
        <family val="2"/>
      </rPr>
      <t xml:space="preserve"> (rendimento: </t>
    </r>
    <r>
      <rPr>
        <b/>
        <sz val="7.80"/>
        <color rgb="FF000000"/>
        <rFont val="Arial"/>
        <family val="2"/>
      </rPr>
      <t xml:space="preserve">0,091</t>
    </r>
    <r>
      <rPr>
        <sz val="7.80"/>
        <color rgb="FF000000"/>
        <rFont val="Arial"/>
        <family val="2"/>
      </rPr>
      <t xml:space="preserve"> l/m² cada man).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</si>
  <si>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</si>
  <si>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</si>
  <si>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</si>
  <si>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</si>
  <si>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</si>
  <si>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</si>
  <si>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mt27baj020a</t>
  </si>
  <si>
    <t xml:space="preserve">l</t>
  </si>
  <si>
    <t xml:space="preserve">Verniz de fondo ó auga para interior, acabado brillante, a base de resinas acrílicas, inodoro, incoloro, aplicado con brocha, rodillo ou pistola.</t>
  </si>
  <si>
    <t xml:space="preserve">mt27baj010a</t>
  </si>
  <si>
    <t xml:space="preserve">l</t>
  </si>
  <si>
    <t xml:space="preserve">Verniz ó auga para interior, a poro pechado, acabado brillante, a base de resinas de poliuretano alifático dunha soa compoñente, inodoro, incoloro, de secado rápido, aplicado con brocha, rodillo ou pistola.</t>
  </si>
  <si>
    <t xml:space="preserve">mo036</t>
  </si>
  <si>
    <t xml:space="preserve">h</t>
  </si>
  <si>
    <t xml:space="preserve">Oficial 1ª pintor.</t>
  </si>
  <si>
    <t xml:space="preserve">mo071</t>
  </si>
  <si>
    <t xml:space="preserve">h</t>
  </si>
  <si>
    <t xml:space="preserve">Axudante pintor.</t>
  </si>
  <si>
    <t xml:space="preserve">%</t>
  </si>
  <si>
    <t xml:space="preserve">Medios auxiliares</t>
  </si>
  <si>
    <t xml:space="preserve">%</t>
  </si>
  <si>
    <t xml:space="preserve">Costes indirectos</t>
  </si>
  <si>
    <t xml:space="preserve">Custo de mantemento decenal: 30,30€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</si>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</sst>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3.11" customWidth="1"/>
    <col min="2" max="2" width="3.79" customWidth="1"/>
    <col min="3" max="3" width="8.01" customWidth="1"/>
    <col min="4" max="4" width="22.59" customWidth="1"/>
    <col min="5" max="5" width="23.46" customWidth="1"/>
    <col min="6" max="6" width="16.03" customWidth="1"/>
    <col min="7" max="7" width="6.85" customWidth="1"/>
    <col min="8" max="8" width="6.41" customWidth="1"/>
    <col min="9" max="9" width="2.77" customWidth="1"/>
    <col min="10" max="10" width="3.35" customWidth="1"/>
    <col min="11" max="11" width="12.68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  <c r="J3" s="5"/>
      <c r="K3" s="5"/>
    </row>
    <row r="4" spans="1:11" ht="31.2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8"/>
      <c r="K4" s="8"/>
    </row>
    <row r="7" spans="1:11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/>
      <c r="H7" s="9" t="s">
        <v>8</v>
      </c>
      <c r="I7" s="9" t="s">
        <v>9</v>
      </c>
      <c r="J7" s="9"/>
      <c r="K7" s="9" t="s">
        <v>10</v>
      </c>
    </row>
    <row r="8" spans="1:11" ht="21.6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0"/>
      <c r="H8" s="14">
        <v>0.200000</v>
      </c>
      <c r="I8" s="16">
        <v>8.780000</v>
      </c>
      <c r="J8" s="16"/>
      <c r="K8" s="16">
        <f ca="1">ROUND(INDIRECT(ADDRESS(ROW()+(0), COLUMN()+(-3), 1))*INDIRECT(ADDRESS(ROW()+(0), COLUMN()+(-2), 1)), 2)</f>
        <v>1.760000</v>
      </c>
    </row>
    <row r="9" spans="1:11" ht="31.2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7"/>
      <c r="H9" s="19">
        <v>0.182000</v>
      </c>
      <c r="I9" s="20">
        <v>15.230000</v>
      </c>
      <c r="J9" s="20"/>
      <c r="K9" s="20">
        <f ca="1">ROUND(INDIRECT(ADDRESS(ROW()+(0), COLUMN()+(-3), 1))*INDIRECT(ADDRESS(ROW()+(0), COLUMN()+(-2), 1)), 2)</f>
        <v>2.770000</v>
      </c>
    </row>
    <row r="10" spans="1:11" ht="12.0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7"/>
      <c r="G10" s="17"/>
      <c r="H10" s="19">
        <v>0.296000</v>
      </c>
      <c r="I10" s="20">
        <v>15.280000</v>
      </c>
      <c r="J10" s="20"/>
      <c r="K10" s="20">
        <f ca="1">ROUND(INDIRECT(ADDRESS(ROW()+(0), COLUMN()+(-3), 1))*INDIRECT(ADDRESS(ROW()+(0), COLUMN()+(-2), 1)), 2)</f>
        <v>4.520000</v>
      </c>
    </row>
    <row r="11" spans="1:11" ht="12.00" thickBot="1" customHeight="1">
      <c r="A11" s="17" t="s">
        <v>20</v>
      </c>
      <c r="B11" s="21" t="s">
        <v>21</v>
      </c>
      <c r="C11" s="22" t="s">
        <v>22</v>
      </c>
      <c r="D11" s="22"/>
      <c r="E11" s="22"/>
      <c r="F11" s="22"/>
      <c r="G11" s="22"/>
      <c r="H11" s="23">
        <v>0.049000</v>
      </c>
      <c r="I11" s="24">
        <v>14.650000</v>
      </c>
      <c r="J11" s="24"/>
      <c r="K11" s="24">
        <f ca="1">ROUND(INDIRECT(ADDRESS(ROW()+(0), COLUMN()+(-3), 1))*INDIRECT(ADDRESS(ROW()+(0), COLUMN()+(-2), 1)), 2)</f>
        <v>0.720000</v>
      </c>
    </row>
    <row r="12" spans="1:11" ht="12.00" thickBot="1" customHeight="1">
      <c r="A12" s="17"/>
      <c r="B12" s="12" t="s">
        <v>23</v>
      </c>
      <c r="C12" s="10" t="s">
        <v>24</v>
      </c>
      <c r="D12" s="10"/>
      <c r="E12" s="10"/>
      <c r="F12" s="10"/>
      <c r="G12" s="10"/>
      <c r="H12" s="14">
        <v>2.000000</v>
      </c>
      <c r="I12" s="16">
        <f ca="1">ROUND(SUM(INDIRECT(ADDRESS(ROW()+(-1), COLUMN()+(2), 1)),INDIRECT(ADDRESS(ROW()+(-2), COLUMN()+(2), 1)),INDIRECT(ADDRESS(ROW()+(-3), COLUMN()+(2), 1)),INDIRECT(ADDRESS(ROW()+(-4), COLUMN()+(2), 1))), 2)</f>
        <v>9.770000</v>
      </c>
      <c r="J12" s="16"/>
      <c r="K12" s="16">
        <f ca="1">ROUND(INDIRECT(ADDRESS(ROW()+(0), COLUMN()+(-3), 1))*INDIRECT(ADDRESS(ROW()+(0), COLUMN()+(-2), 1))/100, 2)</f>
        <v>0.200000</v>
      </c>
    </row>
    <row r="13" spans="1:11" ht="12.00" thickBot="1" customHeight="1">
      <c r="A13" s="22"/>
      <c r="B13" s="21" t="s">
        <v>25</v>
      </c>
      <c r="C13" s="22" t="s">
        <v>26</v>
      </c>
      <c r="D13" s="22"/>
      <c r="E13" s="22"/>
      <c r="F13" s="22"/>
      <c r="G13" s="22"/>
      <c r="H13" s="23">
        <v>3.000000</v>
      </c>
      <c r="I13" s="24">
        <f ca="1">ROUND(SUM(INDIRECT(ADDRESS(ROW()+(-1), COLUMN()+(2), 1)),INDIRECT(ADDRESS(ROW()+(-2), COLUMN()+(2), 1)),INDIRECT(ADDRESS(ROW()+(-3), COLUMN()+(2), 1)),INDIRECT(ADDRESS(ROW()+(-4), COLUMN()+(2), 1)),INDIRECT(ADDRESS(ROW()+(-5), COLUMN()+(2), 1))), 2)</f>
        <v>9.970000</v>
      </c>
      <c r="J13" s="24"/>
      <c r="K13" s="24">
        <f ca="1">ROUND(INDIRECT(ADDRESS(ROW()+(0), COLUMN()+(-3), 1))*INDIRECT(ADDRESS(ROW()+(0), COLUMN()+(-2), 1))/100, 2)</f>
        <v>0.300000</v>
      </c>
    </row>
    <row r="14" spans="1:11" ht="12.00" thickBot="1" customHeight="1">
      <c r="A14" s="6" t="s">
        <v>27</v>
      </c>
      <c r="B14" s="7"/>
      <c r="C14" s="7"/>
      <c r="D14" s="7"/>
      <c r="E14" s="7"/>
      <c r="F14" s="7"/>
      <c r="G14" s="7"/>
      <c r="H14" s="25"/>
      <c r="I14" s="6" t="s">
        <v>28</v>
      </c>
      <c r="J14" s="6"/>
      <c r="K14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10.270000</v>
      </c>
    </row>
  </sheetData>
  <mergeCells count="21">
    <mergeCell ref="A1:K1"/>
    <mergeCell ref="A3:C3"/>
    <mergeCell ref="G3:I3"/>
    <mergeCell ref="J3:K3"/>
    <mergeCell ref="A4:K4"/>
    <mergeCell ref="C7:G7"/>
    <mergeCell ref="I7:J7"/>
    <mergeCell ref="C8:G8"/>
    <mergeCell ref="I8:J8"/>
    <mergeCell ref="C9:G9"/>
    <mergeCell ref="I9:J9"/>
    <mergeCell ref="C10:G10"/>
    <mergeCell ref="I10:J10"/>
    <mergeCell ref="C11:G11"/>
    <mergeCell ref="I11:J11"/>
    <mergeCell ref="C12:G12"/>
    <mergeCell ref="I12:J12"/>
    <mergeCell ref="C13:G13"/>
    <mergeCell ref="I13:J13"/>
    <mergeCell ref="A14:G14"/>
    <mergeCell ref="I14:J14"/>
  </mergeCells>
  <pageMargins left="0.620079" right="0.472441" top="0.472441" bottom="0.472441" header="0.0" footer="0.0"/>
  <pageSetup paperSize="9" orientation="portrait"/>
  <rowBreaks count="0" manualBreakCount="0">
    </rowBreaks>
</worksheet>
</file>