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<sst xmlns="http://schemas.openxmlformats.org/spreadsheetml/2006/main" count="42" uniqueCount="42">
  <si>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</si>
  <si>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RPG005</t>
  </si>
  <si>
    <t xml:space="preserve">m²</t>
  </si>
  <si>
    <t xml:space="preserve">Tendido de xeso.</t>
  </si>
  <si>
    <r>
      <rPr>
        <sz val="7.80"/>
        <color rgb="FF000000"/>
        <rFont val="Arial"/>
        <family val="2"/>
      </rPr>
      <t xml:space="preserve">Tendido de xeso de construción B1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</si>
  <si>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</si>
  <si>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</si>
  <si>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</si>
  <si>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</si>
  <si>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</si>
  <si>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</si>
  <si>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mt28vye020</t>
  </si>
  <si>
    <t xml:space="preserve">m²</t>
  </si>
  <si>
    <t xml:space="preserve">Malla de fibra de vidro tecida, de 5x5 mm de luz, flexible e imputrescible no tempo, de 70 g/m² de masa superficial e 0,40 mm de espesor de fío, para armar xesos.</t>
  </si>
  <si>
    <t xml:space="preserve">mt09pye010b</t>
  </si>
  <si>
    <t xml:space="preserve">m³</t>
  </si>
  <si>
    <t xml:space="preserve">Pasta de xeso de construción B1, segundo UNE-EN 13279-1.</t>
  </si>
  <si>
    <t xml:space="preserve">mt28vye010</t>
  </si>
  <si>
    <t xml:space="preserve">m</t>
  </si>
  <si>
    <t xml:space="preserve">Gardavivos de plástico e metal, estable á acción de los sulfatos.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</si>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</sst>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3.79" customWidth="1"/>
    <col min="4" max="4" width="1.75" customWidth="1"/>
    <col min="5" max="5" width="64.11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3.50" customWidth="1"/>
    <col min="12" max="12" width="1.75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0.105000</v>
      </c>
      <c r="H8" s="14"/>
      <c r="I8" s="16">
        <v>0.760000</v>
      </c>
      <c r="J8" s="16">
        <f ca="1">ROUND(INDIRECT(ADDRESS(ROW()+(0), COLUMN()+(-3), 1))*INDIRECT(ADDRESS(ROW()+(0), COLUMN()+(-1), 1)), 2)</f>
        <v>0.080000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0.015000</v>
      </c>
      <c r="H9" s="19"/>
      <c r="I9" s="20">
        <v>78.890000</v>
      </c>
      <c r="J9" s="20">
        <f ca="1">ROUND(INDIRECT(ADDRESS(ROW()+(0), COLUMN()+(-3), 1))*INDIRECT(ADDRESS(ROW()+(0), COLUMN()+(-1), 1)), 2)</f>
        <v>1.180000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0.215000</v>
      </c>
      <c r="H10" s="19"/>
      <c r="I10" s="20">
        <v>0.350000</v>
      </c>
      <c r="J10" s="20">
        <f ca="1">ROUND(INDIRECT(ADDRESS(ROW()+(0), COLUMN()+(-3), 1))*INDIRECT(ADDRESS(ROW()+(0), COLUMN()+(-1), 1)), 2)</f>
        <v>0.080000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0.255000</v>
      </c>
      <c r="H11" s="19"/>
      <c r="I11" s="20">
        <v>15.280000</v>
      </c>
      <c r="J11" s="20">
        <f ca="1">ROUND(INDIRECT(ADDRESS(ROW()+(0), COLUMN()+(-3), 1))*INDIRECT(ADDRESS(ROW()+(0), COLUMN()+(-1), 1)), 2)</f>
        <v>3.900000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0.157000</v>
      </c>
      <c r="H12" s="23"/>
      <c r="I12" s="24">
        <v>14.650000</v>
      </c>
      <c r="J12" s="24">
        <f ca="1">ROUND(INDIRECT(ADDRESS(ROW()+(0), COLUMN()+(-3), 1))*INDIRECT(ADDRESS(ROW()+(0), COLUMN()+(-1), 1)), 2)</f>
        <v>2.300000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7.540000</v>
      </c>
      <c r="J13" s="16">
        <f ca="1">ROUND(INDIRECT(ADDRESS(ROW()+(0), COLUMN()+(-3), 1))*INDIRECT(ADDRESS(ROW()+(0), COLUMN()+(-1), 1))/100, 2)</f>
        <v>0.150000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7.690000</v>
      </c>
      <c r="J14" s="24">
        <f ca="1">ROUND(INDIRECT(ADDRESS(ROW()+(0), COLUMN()+(-3), 1))*INDIRECT(ADDRESS(ROW()+(0), COLUMN()+(-1), 1))/100, 2)</f>
        <v>0.230000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7.920000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>
        <v>1102010.000000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