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<sst xmlns="http://schemas.openxmlformats.org/spreadsheetml/2006/main" count="48" uniqueCount="48">
  <si>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</si>
  <si>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RQO010</t>
  </si>
  <si>
    <t xml:space="preserve">m²</t>
  </si>
  <si>
    <t xml:space="preserve">Morteiro monocapa.</t>
  </si>
  <si>
    <r>
      <rPr>
        <sz val="7.80"/>
        <color rgb="FF000000"/>
        <rFont val="Arial"/>
        <family val="2"/>
      </rPr>
      <t xml:space="preserve">Revestimento de paramentos exteriores con </t>
    </r>
    <r>
      <rPr>
        <b/>
        <sz val="7.80"/>
        <color rgb="FF000000"/>
        <rFont val="Arial"/>
        <family val="2"/>
      </rPr>
      <t xml:space="preserve">morteiro monocapa para a impermeabilización e decoración de fachadas, acabado con árido proxectado, cor branca, espesor 15 mm</t>
    </r>
    <r>
      <rPr>
        <sz val="7.80"/>
        <color rgb="FF000000"/>
        <rFont val="Arial"/>
        <family val="2"/>
      </rPr>
      <t xml:space="preserve">, aplicado </t>
    </r>
    <r>
      <rPr>
        <b/>
        <sz val="7.80"/>
        <color rgb="FF000000"/>
        <rFont val="Arial"/>
        <family val="2"/>
      </rPr>
      <t xml:space="preserve">manualmente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armado e reforzado con malla antiálcalis nos cambios de material e nos frentes de forxado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</si>
  <si>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</si>
  <si>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</si>
  <si>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</si>
  <si>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</si>
  <si>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</si>
  <si>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</si>
  <si>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mt28mon010aa</t>
  </si>
  <si>
    <t xml:space="preserve">kg</t>
  </si>
  <si>
    <t xml:space="preserve">Morteiro monocapa para a impermeabilización e decoración de fachadas, acabado con árido proxectado, cor branca, composto de cementos, aditivos, resinas sintéticas y cargas minerais, tipo OC CSIII W2, segundo UNE-EN 998-1.</t>
  </si>
  <si>
    <t xml:space="preserve">mt28mon040a</t>
  </si>
  <si>
    <t xml:space="preserve">m²</t>
  </si>
  <si>
    <t xml:space="preserve">Malla de fibra de vidro, de 10x10 mm de luz, antiálcalis, de 200 a 250 g/m² de masa superficial e 750 a 900 micras de espesor, con 25 kp/cm² de resistencia a tracción, para armar morteiros monocapa.</t>
  </si>
  <si>
    <t xml:space="preserve">mt28mon030</t>
  </si>
  <si>
    <t xml:space="preserve">m</t>
  </si>
  <si>
    <t xml:space="preserve">Xunquiño de PVC.</t>
  </si>
  <si>
    <t xml:space="preserve">mt28mon050</t>
  </si>
  <si>
    <t xml:space="preserve">m</t>
  </si>
  <si>
    <t xml:space="preserve">Perfil de PVC ríxido para formación de arestas en revestimentos de morteiro monocapa.</t>
  </si>
  <si>
    <t xml:space="preserve">mt28mon020</t>
  </si>
  <si>
    <t xml:space="preserve">kg</t>
  </si>
  <si>
    <t xml:space="preserve">Árido de mármore, procedente de machaqueo, para proxectar sobre morteiro monocapa, granulometría comprendida entre 5 e 9 mm.</t>
  </si>
  <si>
    <t xml:space="preserve">mo037</t>
  </si>
  <si>
    <t xml:space="preserve">h</t>
  </si>
  <si>
    <t xml:space="preserve">Oficial 1ª revocador.</t>
  </si>
  <si>
    <t xml:space="preserve">mo102</t>
  </si>
  <si>
    <t xml:space="preserve">h</t>
  </si>
  <si>
    <t xml:space="preserve">Peón especializado revocador.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</si>
  <si>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</si>
  <si>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</si>
  <si>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</si>
  <si>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</si>
  <si>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2,82€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</si>
  <si>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</si>
  <si>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</si>
  <si>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</si>
  <si>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</si>
  <si>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</si>
  <si>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998-1:2003</t>
  </si>
  <si>
    <t xml:space="preserve">Especificaciones de los morteros para albañilería. Parte 1: Morteros para revoco y enlucido.</t>
  </si>
  <si>
    <t xml:space="preserve">UNE-EN 998-1:2003/AC:2006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</si>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</sst>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5.83" customWidth="1"/>
    <col min="4" max="4" width="21.71" customWidth="1"/>
    <col min="5" max="5" width="27.69" customWidth="1"/>
    <col min="6" max="6" width="9.33" customWidth="1"/>
    <col min="7" max="7" width="5.97" customWidth="1"/>
    <col min="8" max="8" width="4.37" customWidth="1"/>
    <col min="9" max="9" width="2.77" customWidth="1"/>
    <col min="10" max="10" width="4.37" customWidth="1"/>
    <col min="11" max="11" width="3.64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17.000000</v>
      </c>
      <c r="J8" s="14"/>
      <c r="K8" s="16">
        <v>0.400000</v>
      </c>
      <c r="L8" s="16"/>
      <c r="M8" s="16">
        <f ca="1">ROUND(INDIRECT(ADDRESS(ROW()+(0), COLUMN()+(-4), 1))*INDIRECT(ADDRESS(ROW()+(0), COLUMN()+(-2), 1)), 2)</f>
        <v>6.800000</v>
      </c>
      <c r="N8" s="16"/>
    </row>
    <row r="9" spans="1:14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0.210000</v>
      </c>
      <c r="J9" s="19"/>
      <c r="K9" s="20">
        <v>2.410000</v>
      </c>
      <c r="L9" s="20"/>
      <c r="M9" s="20">
        <f ca="1">ROUND(INDIRECT(ADDRESS(ROW()+(0), COLUMN()+(-4), 1))*INDIRECT(ADDRESS(ROW()+(0), COLUMN()+(-2), 1)), 2)</f>
        <v>0.510000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0.750000</v>
      </c>
      <c r="J10" s="19"/>
      <c r="K10" s="20">
        <v>0.350000</v>
      </c>
      <c r="L10" s="20"/>
      <c r="M10" s="20">
        <f ca="1">ROUND(INDIRECT(ADDRESS(ROW()+(0), COLUMN()+(-4), 1))*INDIRECT(ADDRESS(ROW()+(0), COLUMN()+(-2), 1)), 2)</f>
        <v>0.260000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1.250000</v>
      </c>
      <c r="J11" s="19"/>
      <c r="K11" s="20">
        <v>0.370000</v>
      </c>
      <c r="L11" s="20"/>
      <c r="M11" s="20">
        <f ca="1">ROUND(INDIRECT(ADDRESS(ROW()+(0), COLUMN()+(-4), 1))*INDIRECT(ADDRESS(ROW()+(0), COLUMN()+(-2), 1)), 2)</f>
        <v>0.460000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15.000000</v>
      </c>
      <c r="J12" s="19"/>
      <c r="K12" s="20">
        <v>0.130000</v>
      </c>
      <c r="L12" s="20"/>
      <c r="M12" s="20">
        <f ca="1">ROUND(INDIRECT(ADDRESS(ROW()+(0), COLUMN()+(-4), 1))*INDIRECT(ADDRESS(ROW()+(0), COLUMN()+(-2), 1)), 2)</f>
        <v>1.950000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0.375000</v>
      </c>
      <c r="J13" s="19"/>
      <c r="K13" s="20">
        <v>15.280000</v>
      </c>
      <c r="L13" s="20"/>
      <c r="M13" s="20">
        <f ca="1">ROUND(INDIRECT(ADDRESS(ROW()+(0), COLUMN()+(-4), 1))*INDIRECT(ADDRESS(ROW()+(0), COLUMN()+(-2), 1)), 2)</f>
        <v>5.730000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2"/>
      <c r="I14" s="23">
        <v>0.207000</v>
      </c>
      <c r="J14" s="23"/>
      <c r="K14" s="24">
        <v>14.760000</v>
      </c>
      <c r="L14" s="24"/>
      <c r="M14" s="24">
        <f ca="1">ROUND(INDIRECT(ADDRESS(ROW()+(0), COLUMN()+(-4), 1))*INDIRECT(ADDRESS(ROW()+(0), COLUMN()+(-2), 1)), 2)</f>
        <v>3.060000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0"/>
      <c r="I15" s="14">
        <v>4.000000</v>
      </c>
      <c r="J15" s="14"/>
      <c r="K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18.770000</v>
      </c>
      <c r="L15" s="16"/>
      <c r="M15" s="16">
        <f ca="1">ROUND(INDIRECT(ADDRESS(ROW()+(0), COLUMN()+(-4), 1))*INDIRECT(ADDRESS(ROW()+(0), COLUMN()+(-2), 1))/100, 2)</f>
        <v>0.750000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2"/>
      <c r="I16" s="23">
        <v>3.000000</v>
      </c>
      <c r="J16" s="23"/>
      <c r="K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19.520000</v>
      </c>
      <c r="L16" s="24"/>
      <c r="M16" s="24">
        <f ca="1">ROUND(INDIRECT(ADDRESS(ROW()+(0), COLUMN()+(-4), 1))*INDIRECT(ADDRESS(ROW()+(0), COLUMN()+(-2), 1))/100, 2)</f>
        <v>0.590000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7"/>
      <c r="I17" s="25"/>
      <c r="J17" s="25"/>
      <c r="K17" s="6" t="s">
        <v>37</v>
      </c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20.110000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 t="s">
        <v>40</v>
      </c>
      <c r="K20" s="27"/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122004.000000</v>
      </c>
      <c r="H21" s="29"/>
      <c r="I21" s="29"/>
      <c r="J21" s="29">
        <v>122005.000000</v>
      </c>
      <c r="K21" s="29"/>
      <c r="L21" s="29"/>
      <c r="M21" s="29"/>
      <c r="N21" s="29">
        <v>4.000000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32" t="s">
        <v>44</v>
      </c>
      <c r="B23" s="32"/>
      <c r="C23" s="32"/>
      <c r="D23" s="32"/>
      <c r="E23" s="32"/>
      <c r="F23" s="32"/>
      <c r="G23" s="33">
        <v>162006.000000</v>
      </c>
      <c r="H23" s="33"/>
      <c r="I23" s="33"/>
      <c r="J23" s="33">
        <v>162006.000000</v>
      </c>
      <c r="K23" s="33"/>
      <c r="L23" s="33"/>
      <c r="M23" s="33"/>
      <c r="N23" s="33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6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A17:H17"/>
    <mergeCell ref="I17:J17"/>
    <mergeCell ref="K17:L17"/>
    <mergeCell ref="M17:N17"/>
    <mergeCell ref="A20:F20"/>
    <mergeCell ref="G20:I20"/>
    <mergeCell ref="J20:M20"/>
    <mergeCell ref="A21:F21"/>
    <mergeCell ref="G21:I21"/>
    <mergeCell ref="J21:M21"/>
    <mergeCell ref="N21:N23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