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<sst xmlns="http://schemas.openxmlformats.org/spreadsheetml/2006/main" count="35" uniqueCount="35">
  <si>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</si>
  <si>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RSE050</t>
  </si>
  <si>
    <t xml:space="preserve">m²</t>
  </si>
  <si>
    <t xml:space="preserve">Chan técnico rexistrable "BUTECH".</t>
  </si>
  <si>
    <r>
      <rPr>
        <sz val="7.80"/>
        <color rgb="FF000000"/>
        <rFont val="Arial"/>
        <family val="2"/>
      </rPr>
      <t xml:space="preserve">Chan técnico rexistrable "BUTECH", para interior, composto por </t>
    </r>
    <r>
      <rPr>
        <b/>
        <sz val="7.80"/>
        <color rgb="FF000000"/>
        <rFont val="Arial"/>
        <family val="2"/>
      </rPr>
      <t xml:space="preserve">panel autoportante para o sistema de chan técnico rexistrable "BUTECH", de 600x600 mm e 48 mm de espesor, formado por un soporte base de taboleiro aglomerado, de 38 mm de espesor, biselado e rematado perimetralmente con material plástico autoextinguible ABS, lámina aislante de material plástico autoextinguible de 0,1 mm de espesor disposta na cara inferior e unha capa de acabado de gres porcelánico, serie Alpina STON-KER "BUTECH", "PORCELANOSA GRUPO", de 600x600 mm e 10 mm de espesor; clasificación 2/2/A/2, segundo UNE-EN 12825</t>
    </r>
    <r>
      <rPr>
        <sz val="7.80"/>
        <color rgb="FF000000"/>
        <rFont val="Arial"/>
        <family val="2"/>
      </rPr>
      <t xml:space="preserve">, apoiados sobre </t>
    </r>
    <r>
      <rPr>
        <b/>
        <sz val="7.80"/>
        <color rgb="FF000000"/>
        <rFont val="Arial"/>
        <family val="2"/>
      </rPr>
      <t xml:space="preserve">pés regulables de aceiro galvanizado, para alturas entre 60 e 100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</si>
  <si>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</si>
  <si>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</si>
  <si>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</si>
  <si>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</si>
  <si>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</si>
  <si>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</si>
  <si>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mt12psk080a</t>
  </si>
  <si>
    <t xml:space="preserve">Ude</t>
  </si>
  <si>
    <t xml:space="preserve">Cartucho de 600 cm³ de pegamento para fixación de pes regulables á superficie de apoio.</t>
  </si>
  <si>
    <t xml:space="preserve">mt12psk040a</t>
  </si>
  <si>
    <t xml:space="preserve">m</t>
  </si>
  <si>
    <t xml:space="preserve">Banda perimetral de lá de rocha de 10 mm de espesor e 100 mm de ancho.</t>
  </si>
  <si>
    <t xml:space="preserve">mt12psk060be</t>
  </si>
  <si>
    <t xml:space="preserve">Ude</t>
  </si>
  <si>
    <t xml:space="preserve">Pé regulable de aceiro galvanizado, para alturas entre 60 e 100 mm. Ata accesorios.</t>
  </si>
  <si>
    <t xml:space="preserve">mt12sbs010aaa1</t>
  </si>
  <si>
    <t xml:space="preserve">m²</t>
  </si>
  <si>
    <t xml:space="preserve">Panel autoportante para o sistema de chan técnico rexistrable "BUTECH", de 600x600 mm e 48 mm de espesor, formado por un soporte base de taboleiro aglomerado, de 38 mm de espesor, biselado e rematado perimetralmente con material plástico autoextinguible ABS, lámina aislante de material plástico autoextinguible de 0,1 mm de espesor disposta na cara inferior e unha capa de acabado de gres porcelánico, serie Alpina STON-KER "BUTECH", "PORCELANOSA GRUPO", de 600x600 mm e 10 mm de espesor; clasificación 2/2/A/2, segundo UNE-EN 12825.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</si>
  <si>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</si>
  <si>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</si>
  <si>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</si>
  <si>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</si>
  <si>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</si>
  <si>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</si>
  <si>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</si>
  <si>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</si>
  <si>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</si>
  <si>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</si>
  <si>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25,43€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</si>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</sst>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4.81" customWidth="1"/>
    <col min="3" max="3" width="3.06" customWidth="1"/>
    <col min="4" max="4" width="21.86" customWidth="1"/>
    <col min="5" max="5" width="27.39" customWidth="1"/>
    <col min="6" max="6" width="15.45" customWidth="1"/>
    <col min="7" max="7" width="4.37" customWidth="1"/>
    <col min="8" max="8" width="6.41" customWidth="1"/>
    <col min="9" max="9" width="4.52" customWidth="1"/>
    <col min="10" max="10" width="2.62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0.010000</v>
      </c>
      <c r="I8" s="16">
        <v>5.240000</v>
      </c>
      <c r="J8" s="16"/>
      <c r="K8" s="16">
        <f ca="1">ROUND(INDIRECT(ADDRESS(ROW()+(0), COLUMN()+(-3), 1))*INDIRECT(ADDRESS(ROW()+(0), COLUMN()+(-2), 1)), 2)</f>
        <v>0.050000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0.660000</v>
      </c>
      <c r="J9" s="20"/>
      <c r="K9" s="20">
        <f ca="1">ROUND(INDIRECT(ADDRESS(ROW()+(0), COLUMN()+(-3), 1))*INDIRECT(ADDRESS(ROW()+(0), COLUMN()+(-2), 1)), 2)</f>
        <v>0.660000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3.000000</v>
      </c>
      <c r="I10" s="20">
        <v>1.330000</v>
      </c>
      <c r="J10" s="20"/>
      <c r="K10" s="20">
        <f ca="1">ROUND(INDIRECT(ADDRESS(ROW()+(0), COLUMN()+(-3), 1))*INDIRECT(ADDRESS(ROW()+(0), COLUMN()+(-2), 1)), 2)</f>
        <v>3.990000</v>
      </c>
    </row>
    <row r="11" spans="1:11" ht="79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1.000000</v>
      </c>
      <c r="I11" s="20">
        <v>105.860000</v>
      </c>
      <c r="J11" s="20"/>
      <c r="K11" s="20">
        <f ca="1">ROUND(INDIRECT(ADDRESS(ROW()+(0), COLUMN()+(-3), 1))*INDIRECT(ADDRESS(ROW()+(0), COLUMN()+(-2), 1)), 2)</f>
        <v>105.860000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0.345000</v>
      </c>
      <c r="I12" s="20">
        <v>15.780000</v>
      </c>
      <c r="J12" s="20"/>
      <c r="K12" s="20">
        <f ca="1">ROUND(INDIRECT(ADDRESS(ROW()+(0), COLUMN()+(-3), 1))*INDIRECT(ADDRESS(ROW()+(0), COLUMN()+(-2), 1)), 2)</f>
        <v>5.440000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0.345000</v>
      </c>
      <c r="I13" s="24">
        <v>14.650000</v>
      </c>
      <c r="J13" s="24"/>
      <c r="K13" s="24">
        <f ca="1">ROUND(INDIRECT(ADDRESS(ROW()+(0), COLUMN()+(-3), 1))*INDIRECT(ADDRESS(ROW()+(0), COLUMN()+(-2), 1)), 2)</f>
        <v>5.050000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121.050000</v>
      </c>
      <c r="J14" s="16"/>
      <c r="K14" s="16">
        <f ca="1">ROUND(INDIRECT(ADDRESS(ROW()+(0), COLUMN()+(-3), 1))*INDIRECT(ADDRESS(ROW()+(0), COLUMN()+(-2), 1))/100, 2)</f>
        <v>2.420000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123.470000</v>
      </c>
      <c r="J15" s="24"/>
      <c r="K15" s="24">
        <f ca="1">ROUND(INDIRECT(ADDRESS(ROW()+(0), COLUMN()+(-3), 1))*INDIRECT(ADDRESS(ROW()+(0), COLUMN()+(-2), 1))/100, 2)</f>
        <v>3.700000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127.170000</v>
      </c>
    </row>
  </sheetData>
  <mergeCells count="25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A16:G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