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<sst xmlns="http://schemas.openxmlformats.org/spreadsheetml/2006/main" count="44" uniqueCount="44">
  <si>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</si>
  <si>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RSG012</t>
  </si>
  <si>
    <t xml:space="preserve">m²</t>
  </si>
  <si>
    <t xml:space="preserve">Solado de mosaico de gres.</t>
  </si>
  <si>
    <r>
      <rPr>
        <sz val="7.80"/>
        <color rgb="FF000000"/>
        <rFont val="Arial"/>
        <family val="2"/>
      </rPr>
      <t xml:space="preserve">Solado de </t>
    </r>
    <r>
      <rPr>
        <b/>
        <sz val="7.80"/>
        <color rgb="FF000000"/>
        <rFont val="Arial"/>
        <family val="2"/>
      </rPr>
      <t xml:space="preserve">mosaico de gres esmaltado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2/0/-/-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2,5x2,5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8 €/m²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recibidas con </t>
    </r>
    <r>
      <rPr>
        <b/>
        <sz val="7.80"/>
        <color rgb="FF000000"/>
        <rFont val="Arial"/>
        <family val="2"/>
      </rPr>
      <t xml:space="preserve">adhesivo cementoso normal, C1 sen ningunha característica adicional, cor gris</t>
    </r>
    <r>
      <rPr>
        <b/>
        <sz val="7.80"/>
        <color rgb="FF000000"/>
        <rFont val="Arial"/>
        <family val="2"/>
      </rPr>
      <t xml:space="preserve">, e rexuntadas con </t>
    </r>
    <r>
      <rPr>
        <b/>
        <sz val="7.80"/>
        <color rgb="FF000000"/>
        <rFont val="Arial"/>
        <family val="2"/>
      </rPr>
      <t xml:space="preserve">leitada de cemento e area, L, 1/2 CEM II/A-P 32,5 R, para xunta aberta (entre 3 e 15 mm), coloreada con a mesma tonalidade das pezas</t>
    </r>
    <r>
      <rPr>
        <b/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</si>
  <si>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</si>
  <si>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</si>
  <si>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</si>
  <si>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</si>
  <si>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</si>
  <si>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</si>
  <si>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mt09mcr021g</t>
  </si>
  <si>
    <t xml:space="preserve">kg</t>
  </si>
  <si>
    <t xml:space="preserve">Adhesivo cementoso normal, C1, segundo UNE-EN 12004, cor gris.</t>
  </si>
  <si>
    <t xml:space="preserve">mt18bde015ea800</t>
  </si>
  <si>
    <t xml:space="preserve">m²</t>
  </si>
  <si>
    <t xml:space="preserve">Mosaico de gres esmaltado 2/0/-/-, 2,5x2,5 cm, 8,00€/m².</t>
  </si>
  <si>
    <t xml:space="preserve">mt08cem040a</t>
  </si>
  <si>
    <t xml:space="preserve">kg</t>
  </si>
  <si>
    <t xml:space="preserve">Cemento branco BL-22,5 X, para pavimentación, en sacos, segundo UNE 80305.</t>
  </si>
  <si>
    <t xml:space="preserve">mt09lec020a</t>
  </si>
  <si>
    <t xml:space="preserve">m³</t>
  </si>
  <si>
    <t xml:space="preserve">Leitada de cemento 1/2 CEM II/B-P 32,5 N.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</si>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</sst>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4.23" customWidth="1"/>
    <col min="3" max="3" width="2.62" customWidth="1"/>
    <col min="4" max="4" width="22.15" customWidth="1"/>
    <col min="5" max="5" width="25.50" customWidth="1"/>
    <col min="6" max="6" width="10.78" customWidth="1"/>
    <col min="7" max="7" width="4.95" customWidth="1"/>
    <col min="8" max="8" width="3.79" customWidth="1"/>
    <col min="9" max="9" width="4.37" customWidth="1"/>
    <col min="10" max="10" width="2.48" customWidth="1"/>
    <col min="11" max="11" width="5.10" customWidth="1"/>
    <col min="12" max="12" width="2.48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3.000000</v>
      </c>
      <c r="J8" s="14"/>
      <c r="K8" s="16">
        <v>0.350000</v>
      </c>
      <c r="L8" s="16"/>
      <c r="M8" s="16">
        <f ca="1">ROUND(INDIRECT(ADDRESS(ROW()+(0), COLUMN()+(-4), 1))*INDIRECT(ADDRESS(ROW()+(0), COLUMN()+(-2), 1)), 2)</f>
        <v>1.050000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8.000000</v>
      </c>
      <c r="L9" s="20"/>
      <c r="M9" s="20">
        <f ca="1">ROUND(INDIRECT(ADDRESS(ROW()+(0), COLUMN()+(-4), 1))*INDIRECT(ADDRESS(ROW()+(0), COLUMN()+(-2), 1)), 2)</f>
        <v>8.400000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0.140000</v>
      </c>
      <c r="L10" s="20"/>
      <c r="M10" s="20">
        <f ca="1">ROUND(INDIRECT(ADDRESS(ROW()+(0), COLUMN()+(-4), 1))*INDIRECT(ADDRESS(ROW()+(0), COLUMN()+(-2), 1)), 2)</f>
        <v>0.140000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0.003000</v>
      </c>
      <c r="J11" s="19"/>
      <c r="K11" s="20">
        <v>120.100000</v>
      </c>
      <c r="L11" s="20"/>
      <c r="M11" s="20">
        <f ca="1">ROUND(INDIRECT(ADDRESS(ROW()+(0), COLUMN()+(-4), 1))*INDIRECT(ADDRESS(ROW()+(0), COLUMN()+(-2), 1)), 2)</f>
        <v>0.360000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0.414000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6.330000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0.207000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3.030000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19.310000</v>
      </c>
      <c r="L14" s="16"/>
      <c r="M14" s="16">
        <f ca="1">ROUND(INDIRECT(ADDRESS(ROW()+(0), COLUMN()+(-4), 1))*INDIRECT(ADDRESS(ROW()+(0), COLUMN()+(-2), 1))/100, 2)</f>
        <v>0.390000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19.700000</v>
      </c>
      <c r="L15" s="24"/>
      <c r="M15" s="24">
        <f ca="1">ROUND(INDIRECT(ADDRESS(ROW()+(0), COLUMN()+(-4), 1))*INDIRECT(ADDRESS(ROW()+(0), COLUMN()+(-2), 1))/100, 2)</f>
        <v>0.590000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20.290000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