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<sst xmlns="http://schemas.openxmlformats.org/spreadsheetml/2006/main" count="44" uniqueCount="44">
  <si>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</si>
  <si>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RSG016</t>
  </si>
  <si>
    <t xml:space="preserve">m²</t>
  </si>
  <si>
    <t xml:space="preserve">Solado de baldosas cerámicas Techlam "LEVANTINA", colocadas con adhesivo.</t>
  </si>
  <si>
    <r>
      <rPr>
        <sz val="7.80"/>
        <color rgb="FF000000"/>
        <rFont val="Arial"/>
        <family val="2"/>
      </rPr>
      <t xml:space="preserve">Solado </t>
    </r>
    <r>
      <rPr>
        <b/>
        <sz val="7.80"/>
        <color rgb="FF000000"/>
        <rFont val="Arial"/>
        <family val="2"/>
      </rPr>
      <t xml:space="preserve">interior</t>
    </r>
    <r>
      <rPr>
        <sz val="7.80"/>
        <color rgb="FF000000"/>
        <rFont val="Arial"/>
        <family val="2"/>
      </rPr>
      <t xml:space="preserve"> de baldosas cerámicas de </t>
    </r>
    <r>
      <rPr>
        <b/>
        <sz val="7.80"/>
        <color rgb="FF000000"/>
        <rFont val="Arial"/>
        <family val="2"/>
      </rPr>
      <t xml:space="preserve">gres porcelánico de grande formato reforzado con fibra de vidro, Lámina Porcelánica Reforzada Techlam® "LEVANTINA", de 3000x1000 mm e 3 mm de espesor, serie Basic, modelo Antracita, acabado antideslizante</t>
    </r>
    <r>
      <rPr>
        <sz val="7.80"/>
        <color rgb="FF000000"/>
        <rFont val="Arial"/>
        <family val="2"/>
      </rPr>
      <t xml:space="preserve">, para uso </t>
    </r>
    <r>
      <rPr>
        <b/>
        <sz val="7.80"/>
        <color rgb="FF000000"/>
        <rFont val="Arial"/>
        <family val="2"/>
      </rPr>
      <t xml:space="preserve">peonil privado</t>
    </r>
    <r>
      <rPr>
        <sz val="7.80"/>
        <color rgb="FF000000"/>
        <rFont val="Arial"/>
        <family val="2"/>
      </rPr>
      <t xml:space="preserve">, recibidas con </t>
    </r>
    <r>
      <rPr>
        <b/>
        <sz val="7.80"/>
        <color rgb="FF000000"/>
        <rFont val="Arial"/>
        <family val="2"/>
      </rPr>
      <t xml:space="preserve">adhesivo cementoso mellorado, C2, gris</t>
    </r>
    <r>
      <rPr>
        <sz val="7.80"/>
        <color rgb="FF000000"/>
        <rFont val="Arial"/>
        <family val="2"/>
      </rPr>
      <t xml:space="preserve">, e rexuntadas con </t>
    </r>
    <r>
      <rPr>
        <b/>
        <sz val="7.80"/>
        <color rgb="FF000000"/>
        <rFont val="Arial"/>
        <family val="2"/>
      </rPr>
      <t xml:space="preserve">morteiro de xuntas cementoso con resistencia elevada á abrasión e absorción de auga reducida, CG2, para xunta mínima (entre 1,5 e 3 mm), con a mesma tonalidade das pezas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</si>
  <si>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</si>
  <si>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</si>
  <si>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</si>
  <si>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</si>
  <si>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</si>
  <si>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</si>
  <si>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mt09mcr021m</t>
  </si>
  <si>
    <t xml:space="preserve">kg</t>
  </si>
  <si>
    <t xml:space="preserve">Adhesivo cementoso mellorado, C2, segundo UNE-EN 12004, cor gris.</t>
  </si>
  <si>
    <t xml:space="preserve">mt12pcl020agaa</t>
  </si>
  <si>
    <t xml:space="preserve">m²</t>
  </si>
  <si>
    <t xml:space="preserve">Baldosa de gres porcelánico de grande formato reforzado con fibra de vidro, Lámina Porcelánica Reforzada Techlam® "LEVANTINA", de 3000x1000 mm e 3 mm de espesor, serie Basic, modelo Antracita, acabado antideslizante.</t>
  </si>
  <si>
    <t xml:space="preserve">mt18wwa080</t>
  </si>
  <si>
    <t xml:space="preserve">Ude</t>
  </si>
  <si>
    <t xml:space="preserve">Cruceta de PVC.</t>
  </si>
  <si>
    <t xml:space="preserve">mt09mcr070a</t>
  </si>
  <si>
    <t xml:space="preserve">kg</t>
  </si>
  <si>
    <t xml:space="preserve">Morteiro de juntas cementoso con resistencia elevada á abrasión e absorción de auga reducida, CG2, para xunta aberta entre 3 e 15 mm, segundo UNE-EN 13888.</t>
  </si>
  <si>
    <t xml:space="preserve">mo021</t>
  </si>
  <si>
    <t xml:space="preserve">h</t>
  </si>
  <si>
    <t xml:space="preserve">Oficial 1ª solador.</t>
  </si>
  <si>
    <t xml:space="preserve">mo056</t>
  </si>
  <si>
    <t xml:space="preserve">h</t>
  </si>
  <si>
    <t xml:space="preserve">Axudante solador.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</si>
  <si>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</si>
  <si>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</si>
  <si>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</si>
  <si>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</si>
  <si>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9,45€ nos primeiros 10 anos.</t>
  </si>
  <si>
    <t xml:space="preserve">Total:</t>
  </si>
  <si>
    <t xml:space="preserve">Referencia norma UNE e Título da norma trasposición de norma armonizada</t>
  </si>
  <si>
    <r>
      <rPr>
        <sz val="7.80"/>
        <color rgb="FF000000"/>
        <rFont val="Arial"/>
        <family val="2"/>
      </rPr>
      <t xml:space="preserve">Aplicabilidade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</si>
  <si>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Obrigatoriedade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</si>
  <si>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</si>
  <si>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UNE-EN 12004:2008</t>
  </si>
  <si>
    <t xml:space="preserve">Adhesivos para baldosas cerámicas. Requisitos, evaluación de la conformidad, clasificación y designación.</t>
  </si>
  <si>
    <t xml:space="preserve">(1) Data de aplicabilidade da norma armonizada e inicio do período de coexistencia</t>
  </si>
  <si>
    <t xml:space="preserve">(2) Data final do período de coexistencia / entrada en vigor marcado CE</t>
  </si>
  <si>
    <t xml:space="preserve">(3) Sistema de avaliación da conformidade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</si>
</sst>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5.30" customWidth="1"/>
    <col min="2" max="2" width="4.81" customWidth="1"/>
    <col min="3" max="3" width="3.35" customWidth="1"/>
    <col min="4" max="4" width="21.27" customWidth="1"/>
    <col min="5" max="5" width="29.87" customWidth="1"/>
    <col min="6" max="6" width="8.16" customWidth="1"/>
    <col min="7" max="7" width="6.70" customWidth="1"/>
    <col min="8" max="8" width="4.37" customWidth="1"/>
    <col min="9" max="9" width="2.04" customWidth="1"/>
    <col min="10" max="10" width="4.37" customWidth="1"/>
    <col min="11" max="11" width="4.08" customWidth="1"/>
    <col min="12" max="12" width="2.04" customWidth="1"/>
    <col min="13" max="13" width="4.23" customWidth="1"/>
    <col min="14" max="14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3" spans="1:14" ht="31.2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  <c r="L3" s="5"/>
      <c r="M3" s="5"/>
      <c r="N3" s="5"/>
    </row>
    <row r="4" spans="1:14" ht="50.4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7"/>
      <c r="L4" s="8"/>
      <c r="M4" s="8"/>
      <c r="N4" s="8"/>
    </row>
    <row r="7" spans="1:14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/>
      <c r="H7" s="9"/>
      <c r="I7" s="9" t="s">
        <v>8</v>
      </c>
      <c r="J7" s="9"/>
      <c r="K7" s="9" t="s">
        <v>9</v>
      </c>
      <c r="L7" s="9"/>
      <c r="M7" s="9" t="s">
        <v>10</v>
      </c>
      <c r="N7" s="9"/>
    </row>
    <row r="8" spans="1:14" ht="12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0"/>
      <c r="H8" s="10"/>
      <c r="I8" s="14">
        <v>6.000000</v>
      </c>
      <c r="J8" s="14"/>
      <c r="K8" s="16">
        <v>0.410000</v>
      </c>
      <c r="L8" s="16"/>
      <c r="M8" s="16">
        <f ca="1">ROUND(INDIRECT(ADDRESS(ROW()+(0), COLUMN()+(-4), 1))*INDIRECT(ADDRESS(ROW()+(0), COLUMN()+(-2), 1)), 2)</f>
        <v>2.460000</v>
      </c>
      <c r="N8" s="16"/>
    </row>
    <row r="9" spans="1:14" ht="31.2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7"/>
      <c r="H9" s="17"/>
      <c r="I9" s="19">
        <v>1.050000</v>
      </c>
      <c r="J9" s="19"/>
      <c r="K9" s="20">
        <v>35.880000</v>
      </c>
      <c r="L9" s="20"/>
      <c r="M9" s="20">
        <f ca="1">ROUND(INDIRECT(ADDRESS(ROW()+(0), COLUMN()+(-4), 1))*INDIRECT(ADDRESS(ROW()+(0), COLUMN()+(-2), 1)), 2)</f>
        <v>37.670000</v>
      </c>
      <c r="N9" s="20"/>
    </row>
    <row r="10" spans="1:14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7"/>
      <c r="H10" s="17"/>
      <c r="I10" s="19">
        <v>3.333000</v>
      </c>
      <c r="J10" s="19"/>
      <c r="K10" s="20">
        <v>0.020000</v>
      </c>
      <c r="L10" s="20"/>
      <c r="M10" s="20">
        <f ca="1">ROUND(INDIRECT(ADDRESS(ROW()+(0), COLUMN()+(-4), 1))*INDIRECT(ADDRESS(ROW()+(0), COLUMN()+(-2), 1)), 2)</f>
        <v>0.070000</v>
      </c>
      <c r="N10" s="20"/>
    </row>
    <row r="11" spans="1:14" ht="21.6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7"/>
      <c r="H11" s="17"/>
      <c r="I11" s="19">
        <v>0.300000</v>
      </c>
      <c r="J11" s="19"/>
      <c r="K11" s="20">
        <v>0.990000</v>
      </c>
      <c r="L11" s="20"/>
      <c r="M11" s="20">
        <f ca="1">ROUND(INDIRECT(ADDRESS(ROW()+(0), COLUMN()+(-4), 1))*INDIRECT(ADDRESS(ROW()+(0), COLUMN()+(-2), 1)), 2)</f>
        <v>0.300000</v>
      </c>
      <c r="N11" s="20"/>
    </row>
    <row r="12" spans="1:14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7"/>
      <c r="H12" s="17"/>
      <c r="I12" s="19">
        <v>0.414000</v>
      </c>
      <c r="J12" s="19"/>
      <c r="K12" s="20">
        <v>15.280000</v>
      </c>
      <c r="L12" s="20"/>
      <c r="M12" s="20">
        <f ca="1">ROUND(INDIRECT(ADDRESS(ROW()+(0), COLUMN()+(-4), 1))*INDIRECT(ADDRESS(ROW()+(0), COLUMN()+(-2), 1)), 2)</f>
        <v>6.330000</v>
      </c>
      <c r="N12" s="20"/>
    </row>
    <row r="13" spans="1:14" ht="12.00" thickBot="1" customHeight="1">
      <c r="A13" s="17" t="s">
        <v>26</v>
      </c>
      <c r="B13" s="21" t="s">
        <v>27</v>
      </c>
      <c r="C13" s="22" t="s">
        <v>28</v>
      </c>
      <c r="D13" s="22"/>
      <c r="E13" s="22"/>
      <c r="F13" s="22"/>
      <c r="G13" s="22"/>
      <c r="H13" s="22"/>
      <c r="I13" s="23">
        <v>0.414000</v>
      </c>
      <c r="J13" s="23"/>
      <c r="K13" s="24">
        <v>14.650000</v>
      </c>
      <c r="L13" s="24"/>
      <c r="M13" s="24">
        <f ca="1">ROUND(INDIRECT(ADDRESS(ROW()+(0), COLUMN()+(-4), 1))*INDIRECT(ADDRESS(ROW()+(0), COLUMN()+(-2), 1)), 2)</f>
        <v>6.070000</v>
      </c>
      <c r="N13" s="24"/>
    </row>
    <row r="14" spans="1:14" ht="12.00" thickBot="1" customHeight="1">
      <c r="A14" s="17"/>
      <c r="B14" s="12" t="s">
        <v>29</v>
      </c>
      <c r="C14" s="10" t="s">
        <v>30</v>
      </c>
      <c r="D14" s="10"/>
      <c r="E14" s="10"/>
      <c r="F14" s="10"/>
      <c r="G14" s="10"/>
      <c r="H14" s="10"/>
      <c r="I14" s="14">
        <v>2.000000</v>
      </c>
      <c r="J14" s="14"/>
      <c r="K14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1))), 2)</f>
        <v>52.900000</v>
      </c>
      <c r="L14" s="16"/>
      <c r="M14" s="16">
        <f ca="1">ROUND(INDIRECT(ADDRESS(ROW()+(0), COLUMN()+(-4), 1))*INDIRECT(ADDRESS(ROW()+(0), COLUMN()+(-2), 1))/100, 2)</f>
        <v>1.060000</v>
      </c>
      <c r="N14" s="16"/>
    </row>
    <row r="15" spans="1:14" ht="12.00" thickBot="1" customHeight="1">
      <c r="A15" s="22"/>
      <c r="B15" s="21" t="s">
        <v>31</v>
      </c>
      <c r="C15" s="22" t="s">
        <v>32</v>
      </c>
      <c r="D15" s="22"/>
      <c r="E15" s="22"/>
      <c r="F15" s="22"/>
      <c r="G15" s="22"/>
      <c r="H15" s="22"/>
      <c r="I15" s="23">
        <v>3.000000</v>
      </c>
      <c r="J15" s="23"/>
      <c r="K15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1))), 2)</f>
        <v>53.960000</v>
      </c>
      <c r="L15" s="24"/>
      <c r="M15" s="24">
        <f ca="1">ROUND(INDIRECT(ADDRESS(ROW()+(0), COLUMN()+(-4), 1))*INDIRECT(ADDRESS(ROW()+(0), COLUMN()+(-2), 1))/100, 2)</f>
        <v>1.620000</v>
      </c>
      <c r="N15" s="24"/>
    </row>
    <row r="16" spans="1:14" ht="12.00" thickBot="1" customHeight="1">
      <c r="A16" s="6" t="s">
        <v>33</v>
      </c>
      <c r="B16" s="7"/>
      <c r="C16" s="7"/>
      <c r="D16" s="7"/>
      <c r="E16" s="7"/>
      <c r="F16" s="7"/>
      <c r="G16" s="7"/>
      <c r="H16" s="7"/>
      <c r="I16" s="25"/>
      <c r="J16" s="25"/>
      <c r="K16" s="6" t="s">
        <v>34</v>
      </c>
      <c r="L16" s="6"/>
      <c r="M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55.580000</v>
      </c>
      <c r="N16" s="26"/>
    </row>
    <row r="19" spans="1:14" ht="21.60" thickBot="1" customHeight="1">
      <c r="A19" s="27" t="s">
        <v>35</v>
      </c>
      <c r="B19" s="27"/>
      <c r="C19" s="27"/>
      <c r="D19" s="27"/>
      <c r="E19" s="27"/>
      <c r="F19" s="27"/>
      <c r="G19" s="27" t="s">
        <v>36</v>
      </c>
      <c r="H19" s="27"/>
      <c r="I19" s="27"/>
      <c r="J19" s="27" t="s">
        <v>37</v>
      </c>
      <c r="K19" s="27"/>
      <c r="L19" s="27"/>
      <c r="M19" s="27"/>
      <c r="N19" s="27" t="s">
        <v>38</v>
      </c>
    </row>
    <row r="20" spans="1:14" ht="12.00" thickBot="1" customHeight="1">
      <c r="A20" s="28" t="s">
        <v>39</v>
      </c>
      <c r="B20" s="28"/>
      <c r="C20" s="28"/>
      <c r="D20" s="28"/>
      <c r="E20" s="28"/>
      <c r="F20" s="28"/>
      <c r="G20" s="29">
        <v>162008.000000</v>
      </c>
      <c r="H20" s="29"/>
      <c r="I20" s="29"/>
      <c r="J20" s="29">
        <v>162010.000000</v>
      </c>
      <c r="K20" s="29"/>
      <c r="L20" s="29"/>
      <c r="M20" s="29"/>
      <c r="N20" s="29">
        <v>3.000000</v>
      </c>
    </row>
    <row r="21" spans="1:14" ht="21.60" thickBot="1" customHeight="1">
      <c r="A21" s="30" t="s">
        <v>40</v>
      </c>
      <c r="B21" s="30"/>
      <c r="C21" s="30"/>
      <c r="D21" s="30"/>
      <c r="E21" s="30"/>
      <c r="F21" s="30"/>
      <c r="G21" s="31"/>
      <c r="H21" s="31"/>
      <c r="I21" s="31"/>
      <c r="J21" s="31"/>
      <c r="K21" s="31"/>
      <c r="L21" s="31"/>
      <c r="M21" s="31"/>
      <c r="N21" s="31"/>
    </row>
    <row r="24" spans="1:1" ht="11.40" thickBot="1" customHeight="1">
      <c r="A24" s="1" t="s">
        <v>41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</row>
    <row r="25" spans="1:1" ht="11.40" thickBot="1" customHeight="1">
      <c r="A25" s="1" t="s">
        <v>42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</row>
    <row r="26" spans="1:1" ht="11.40" thickBot="1" customHeight="1">
      <c r="A26" s="1" t="s">
        <v>43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</row>
  </sheetData>
  <mergeCells count="57">
    <mergeCell ref="A1:N1"/>
    <mergeCell ref="A3:C3"/>
    <mergeCell ref="F3:G3"/>
    <mergeCell ref="H3:K3"/>
    <mergeCell ref="L3:N3"/>
    <mergeCell ref="A4:N4"/>
    <mergeCell ref="C7:H7"/>
    <mergeCell ref="I7:J7"/>
    <mergeCell ref="K7:L7"/>
    <mergeCell ref="M7:N7"/>
    <mergeCell ref="C8:H8"/>
    <mergeCell ref="I8:J8"/>
    <mergeCell ref="K8:L8"/>
    <mergeCell ref="M8:N8"/>
    <mergeCell ref="C9:H9"/>
    <mergeCell ref="I9:J9"/>
    <mergeCell ref="K9:L9"/>
    <mergeCell ref="M9:N9"/>
    <mergeCell ref="C10:H10"/>
    <mergeCell ref="I10:J10"/>
    <mergeCell ref="K10:L10"/>
    <mergeCell ref="M10:N10"/>
    <mergeCell ref="C11:H11"/>
    <mergeCell ref="I11:J11"/>
    <mergeCell ref="K11:L11"/>
    <mergeCell ref="M11:N11"/>
    <mergeCell ref="C12:H12"/>
    <mergeCell ref="I12:J12"/>
    <mergeCell ref="K12:L12"/>
    <mergeCell ref="M12:N12"/>
    <mergeCell ref="C13:H13"/>
    <mergeCell ref="I13:J13"/>
    <mergeCell ref="K13:L13"/>
    <mergeCell ref="M13:N13"/>
    <mergeCell ref="C14:H14"/>
    <mergeCell ref="I14:J14"/>
    <mergeCell ref="K14:L14"/>
    <mergeCell ref="M14:N14"/>
    <mergeCell ref="C15:H15"/>
    <mergeCell ref="I15:J15"/>
    <mergeCell ref="K15:L15"/>
    <mergeCell ref="M15:N15"/>
    <mergeCell ref="A16:H16"/>
    <mergeCell ref="I16:J16"/>
    <mergeCell ref="K16:L16"/>
    <mergeCell ref="M16:N16"/>
    <mergeCell ref="A19:F19"/>
    <mergeCell ref="G19:I19"/>
    <mergeCell ref="J19:M19"/>
    <mergeCell ref="A20:F20"/>
    <mergeCell ref="G20:I21"/>
    <mergeCell ref="J20:M21"/>
    <mergeCell ref="N20:N21"/>
    <mergeCell ref="A21:F21"/>
    <mergeCell ref="A24:N24"/>
    <mergeCell ref="A25:N25"/>
    <mergeCell ref="A26:N26"/>
  </mergeCells>
  <pageMargins left="0.620079" right="0.472441" top="0.472441" bottom="0.472441" header="0.0" footer="0.0"/>
  <pageSetup paperSize="9" orientation="portrait"/>
  <rowBreaks count="0" manualBreakCount="0">
    </rowBreaks>
</worksheet>
</file>